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ya.kawakami\Desktop\４年以下県大会\受信文書\"/>
    </mc:Choice>
  </mc:AlternateContent>
  <xr:revisionPtr revIDLastSave="0" documentId="13_ncr:1_{F14F3D62-2673-4710-9D28-88E0056E6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ケジュール" sheetId="1" r:id="rId1"/>
    <sheet name="予選リーグ" sheetId="2" r:id="rId2"/>
    <sheet name="決勝トーナメント" sheetId="3" r:id="rId3"/>
    <sheet name="印刷部数" sheetId="4" r:id="rId4"/>
  </sheets>
  <definedNames>
    <definedName name="_xlnm.Print_Area" localSheetId="0">スケジュール!$A$1:$T$55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R17" i="4"/>
  <c r="M17" i="4"/>
  <c r="H17" i="4"/>
  <c r="D19" i="4" s="1"/>
  <c r="C17" i="4"/>
  <c r="B77" i="2"/>
  <c r="B67" i="2"/>
  <c r="B57" i="2"/>
  <c r="B47" i="2"/>
  <c r="B37" i="2"/>
  <c r="B27" i="2"/>
  <c r="B17" i="2"/>
  <c r="B75" i="2"/>
  <c r="B65" i="2"/>
  <c r="B55" i="2"/>
  <c r="B45" i="2"/>
  <c r="B35" i="2"/>
  <c r="B25" i="2"/>
  <c r="B15" i="2"/>
  <c r="B73" i="2"/>
  <c r="B63" i="2"/>
  <c r="B53" i="2"/>
  <c r="B43" i="2"/>
  <c r="B33" i="2"/>
  <c r="B23" i="2"/>
  <c r="B13" i="2"/>
  <c r="B7" i="2"/>
  <c r="B5" i="2"/>
  <c r="B3" i="2"/>
  <c r="K72" i="2"/>
  <c r="H72" i="2"/>
  <c r="E72" i="2"/>
  <c r="K62" i="2"/>
  <c r="H62" i="2"/>
  <c r="E62" i="2"/>
  <c r="K52" i="2"/>
  <c r="H52" i="2"/>
  <c r="E52" i="2"/>
  <c r="K42" i="2"/>
  <c r="H42" i="2"/>
  <c r="E42" i="2"/>
  <c r="K32" i="2"/>
  <c r="H32" i="2"/>
  <c r="E32" i="2"/>
  <c r="K22" i="2"/>
  <c r="H22" i="2"/>
  <c r="E22" i="2"/>
  <c r="K12" i="2"/>
  <c r="H12" i="2"/>
  <c r="E12" i="2"/>
  <c r="K2" i="2"/>
  <c r="H2" i="2"/>
  <c r="E2" i="2"/>
</calcChain>
</file>

<file path=xl/sharedStrings.xml><?xml version="1.0" encoding="utf-8"?>
<sst xmlns="http://schemas.openxmlformats.org/spreadsheetml/2006/main" count="570" uniqueCount="233">
  <si>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</si>
  <si>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</si>
  <si>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</si>
  <si>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</si>
  <si>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米沢１位</t>
    <rPh sb="0" eb="2">
      <t>ヨネザワ</t>
    </rPh>
    <rPh sb="3" eb="4">
      <t>イ</t>
    </rPh>
    <phoneticPr fontId="1"/>
  </si>
  <si>
    <t>審判</t>
    <rPh sb="0" eb="2">
      <t>シンパン</t>
    </rPh>
    <phoneticPr fontId="1"/>
  </si>
  <si>
    <t>試合時間</t>
    <rPh sb="0" eb="4">
      <t>シアイジカン</t>
    </rPh>
    <phoneticPr fontId="1"/>
  </si>
  <si>
    <t>Aコート</t>
    <phoneticPr fontId="1"/>
  </si>
  <si>
    <t>Bコート</t>
    <phoneticPr fontId="1"/>
  </si>
  <si>
    <t>①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</si>
  <si>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</si>
  <si>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</si>
  <si>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</si>
  <si>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</si>
  <si>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</si>
  <si>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</si>
  <si>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VS</t>
    <phoneticPr fontId="1"/>
  </si>
  <si>
    <t>①A</t>
    <phoneticPr fontId="1"/>
  </si>
  <si>
    <t>②A</t>
    <phoneticPr fontId="1"/>
  </si>
  <si>
    <t>③A</t>
    <phoneticPr fontId="1"/>
  </si>
  <si>
    <t>⑤A</t>
    <phoneticPr fontId="1"/>
  </si>
  <si>
    <t>①B</t>
    <phoneticPr fontId="1"/>
  </si>
  <si>
    <t>②B</t>
    <phoneticPr fontId="1"/>
  </si>
  <si>
    <t>③B</t>
    <phoneticPr fontId="1"/>
  </si>
  <si>
    <t>⑤B</t>
    <phoneticPr fontId="1"/>
  </si>
  <si>
    <t>Aブロック　リーグ</t>
    <phoneticPr fontId="1"/>
  </si>
  <si>
    <t>チーム名</t>
    <rPh sb="3" eb="4">
      <t>メイ</t>
    </rPh>
    <phoneticPr fontId="1"/>
  </si>
  <si>
    <t>山形１位</t>
    <rPh sb="0" eb="2">
      <t>ヤマガタ</t>
    </rPh>
    <rPh sb="3" eb="4">
      <t>イ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</si>
  <si>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</si>
  <si>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</si>
  <si>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引</t>
    <rPh sb="0" eb="1">
      <t>ヒ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</si>
  <si>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</si>
  <si>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</si>
  <si>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</si>
  <si>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1">
      <t>トク</t>
    </rPh>
    <rPh sb="1" eb="3">
      <t>シッテン</t>
    </rPh>
    <phoneticPr fontId="1"/>
  </si>
  <si>
    <t>順位</t>
    <rPh sb="0" eb="2">
      <t>ジュンイ</t>
    </rPh>
    <phoneticPr fontId="1"/>
  </si>
  <si>
    <t>Bブロック　リーグ</t>
    <phoneticPr fontId="1"/>
  </si>
  <si>
    <t>山形４位</t>
    <rPh sb="0" eb="2">
      <t>ヤマガタ</t>
    </rPh>
    <rPh sb="3" eb="4">
      <t>イ</t>
    </rPh>
    <phoneticPr fontId="1"/>
  </si>
  <si>
    <t>鶴岡２位</t>
    <rPh sb="0" eb="2">
      <t>ツルオカ</t>
    </rPh>
    <rPh sb="3" eb="4">
      <t>イ</t>
    </rPh>
    <phoneticPr fontId="1"/>
  </si>
  <si>
    <t>Cブロック　リーグ</t>
    <phoneticPr fontId="1"/>
  </si>
  <si>
    <t>長井１位</t>
    <rPh sb="0" eb="2">
      <t>ナガイ</t>
    </rPh>
    <rPh sb="3" eb="4">
      <t>イ</t>
    </rPh>
    <phoneticPr fontId="1"/>
  </si>
  <si>
    <t>山形２位</t>
    <rPh sb="0" eb="2">
      <t>ヤマガタ</t>
    </rPh>
    <rPh sb="3" eb="4">
      <t>イ</t>
    </rPh>
    <phoneticPr fontId="1"/>
  </si>
  <si>
    <t>新庄１位</t>
    <rPh sb="0" eb="2">
      <t>シンジョウ</t>
    </rPh>
    <rPh sb="3" eb="4">
      <t>イ</t>
    </rPh>
    <phoneticPr fontId="1"/>
  </si>
  <si>
    <t>Dブロック　リーグ</t>
    <phoneticPr fontId="1"/>
  </si>
  <si>
    <t>鶴岡１位</t>
    <rPh sb="0" eb="2">
      <t>ツルオカ</t>
    </rPh>
    <rPh sb="3" eb="4">
      <t>イ</t>
    </rPh>
    <phoneticPr fontId="1"/>
  </si>
  <si>
    <t>米沢２位</t>
    <rPh sb="0" eb="2">
      <t>ヨネザワ</t>
    </rPh>
    <rPh sb="3" eb="4">
      <t>イ</t>
    </rPh>
    <phoneticPr fontId="1"/>
  </si>
  <si>
    <t>酒田１位</t>
    <rPh sb="0" eb="2">
      <t>サカタ</t>
    </rPh>
    <rPh sb="3" eb="4">
      <t>イ</t>
    </rPh>
    <phoneticPr fontId="1"/>
  </si>
  <si>
    <t>酒田２位</t>
    <rPh sb="0" eb="2">
      <t>サカタ</t>
    </rPh>
    <rPh sb="3" eb="4">
      <t>イ</t>
    </rPh>
    <phoneticPr fontId="1"/>
  </si>
  <si>
    <t>A-1位</t>
    <rPh sb="3" eb="4">
      <t>イ</t>
    </rPh>
    <phoneticPr fontId="1"/>
  </si>
  <si>
    <t>D-1位</t>
    <rPh sb="3" eb="4">
      <t>イ</t>
    </rPh>
    <phoneticPr fontId="1"/>
  </si>
  <si>
    <t>④B</t>
    <phoneticPr fontId="1"/>
  </si>
  <si>
    <t>①Aの勝者</t>
    <rPh sb="3" eb="5">
      <t>ショウシャ</t>
    </rPh>
    <phoneticPr fontId="1"/>
  </si>
  <si>
    <t>①Bの勝者</t>
    <rPh sb="3" eb="5">
      <t>ショウシャ</t>
    </rPh>
    <phoneticPr fontId="1"/>
  </si>
  <si>
    <t>②Bの勝者</t>
    <rPh sb="3" eb="5">
      <t>ショウシャ</t>
    </rPh>
    <phoneticPr fontId="1"/>
  </si>
  <si>
    <t>②Aの敗者</t>
    <rPh sb="3" eb="5">
      <t>ハイシャ</t>
    </rPh>
    <phoneticPr fontId="1"/>
  </si>
  <si>
    <t>②Bの敗者</t>
    <rPh sb="3" eb="5">
      <t>ハイシャ</t>
    </rPh>
    <phoneticPr fontId="1"/>
  </si>
  <si>
    <t>③Aの勝者</t>
    <rPh sb="3" eb="5">
      <t>ショウシャ</t>
    </rPh>
    <phoneticPr fontId="1"/>
  </si>
  <si>
    <t>③Aの敗者</t>
    <rPh sb="3" eb="5">
      <t>ハイシャ</t>
    </rPh>
    <phoneticPr fontId="1"/>
  </si>
  <si>
    <t>○決勝トーナメント</t>
    <rPh sb="1" eb="3">
      <t>ケッショウ</t>
    </rPh>
    <phoneticPr fontId="1"/>
  </si>
  <si>
    <t>米沢SF東南</t>
    <rPh sb="0" eb="2">
      <t>ヨネザワ</t>
    </rPh>
    <rPh sb="4" eb="5">
      <t>ヒガシ</t>
    </rPh>
    <rPh sb="5" eb="6">
      <t>ミナミ</t>
    </rPh>
    <phoneticPr fontId="1"/>
  </si>
  <si>
    <t>米沢SF東北</t>
    <rPh sb="0" eb="2">
      <t>ヨネザワ</t>
    </rPh>
    <rPh sb="4" eb="5">
      <t>ヒガシ</t>
    </rPh>
    <rPh sb="5" eb="6">
      <t>キタ</t>
    </rPh>
    <phoneticPr fontId="1"/>
  </si>
  <si>
    <t>A２</t>
    <phoneticPr fontId="1"/>
  </si>
  <si>
    <t>A３</t>
    <phoneticPr fontId="1"/>
  </si>
  <si>
    <t>A１</t>
    <phoneticPr fontId="1"/>
  </si>
  <si>
    <t>E１</t>
    <phoneticPr fontId="1"/>
  </si>
  <si>
    <t>E２</t>
  </si>
  <si>
    <t>E２</t>
    <phoneticPr fontId="1"/>
  </si>
  <si>
    <t>E３</t>
  </si>
  <si>
    <t>E１</t>
    <phoneticPr fontId="1"/>
  </si>
  <si>
    <t>A３</t>
    <phoneticPr fontId="1"/>
  </si>
  <si>
    <t>A１</t>
    <phoneticPr fontId="1"/>
  </si>
  <si>
    <t>A２</t>
    <phoneticPr fontId="1"/>
  </si>
  <si>
    <t>E３</t>
    <phoneticPr fontId="1"/>
  </si>
  <si>
    <t>E２</t>
    <phoneticPr fontId="1"/>
  </si>
  <si>
    <t>B１</t>
    <phoneticPr fontId="1"/>
  </si>
  <si>
    <t>B２</t>
    <phoneticPr fontId="1"/>
  </si>
  <si>
    <t>B３</t>
    <phoneticPr fontId="1"/>
  </si>
  <si>
    <t>F１</t>
    <phoneticPr fontId="1"/>
  </si>
  <si>
    <t>F２</t>
    <phoneticPr fontId="1"/>
  </si>
  <si>
    <t>F３</t>
    <phoneticPr fontId="1"/>
  </si>
  <si>
    <t>F２</t>
    <phoneticPr fontId="1"/>
  </si>
  <si>
    <t>F１</t>
    <phoneticPr fontId="1"/>
  </si>
  <si>
    <t>　　９：３０～</t>
    <phoneticPr fontId="1"/>
  </si>
  <si>
    <t>監督会議　８：３０～</t>
    <rPh sb="0" eb="4">
      <t>カントクカイギ</t>
    </rPh>
    <phoneticPr fontId="1"/>
  </si>
  <si>
    <t>　１３：３０～</t>
    <phoneticPr fontId="1"/>
  </si>
  <si>
    <t>Eブロック</t>
    <phoneticPr fontId="1"/>
  </si>
  <si>
    <t>Fブロック</t>
    <phoneticPr fontId="1"/>
  </si>
  <si>
    <t>Gブロック</t>
    <phoneticPr fontId="1"/>
  </si>
  <si>
    <t>Hブロック</t>
    <phoneticPr fontId="1"/>
  </si>
  <si>
    <t>　（２）米沢市営人工芝サッカーフィールド西コート</t>
    <rPh sb="4" eb="8">
      <t>ヨネザワシエイ</t>
    </rPh>
    <rPh sb="8" eb="11">
      <t>ジンコウシバ</t>
    </rPh>
    <rPh sb="20" eb="21">
      <t>ニシ</t>
    </rPh>
    <phoneticPr fontId="1"/>
  </si>
  <si>
    <t>　（１）米沢市営人工芝サッカーフィールド東コート</t>
    <rPh sb="4" eb="8">
      <t>ヨネザワシエイ</t>
    </rPh>
    <rPh sb="8" eb="11">
      <t>ジンコウシバ</t>
    </rPh>
    <rPh sb="20" eb="21">
      <t>ヒガシ</t>
    </rPh>
    <phoneticPr fontId="1"/>
  </si>
  <si>
    <t>Cコート</t>
    <phoneticPr fontId="1"/>
  </si>
  <si>
    <t>Dコート</t>
    <phoneticPr fontId="1"/>
  </si>
  <si>
    <t>C１</t>
    <phoneticPr fontId="1"/>
  </si>
  <si>
    <t>C２</t>
    <phoneticPr fontId="1"/>
  </si>
  <si>
    <t>C３</t>
    <phoneticPr fontId="1"/>
  </si>
  <si>
    <t>C１</t>
    <phoneticPr fontId="1"/>
  </si>
  <si>
    <t>C１</t>
    <phoneticPr fontId="1"/>
  </si>
  <si>
    <t>D１</t>
    <phoneticPr fontId="1"/>
  </si>
  <si>
    <t>D２</t>
    <phoneticPr fontId="1"/>
  </si>
  <si>
    <t>D３</t>
    <phoneticPr fontId="1"/>
  </si>
  <si>
    <t>B３</t>
    <phoneticPr fontId="1"/>
  </si>
  <si>
    <t>B１</t>
    <phoneticPr fontId="1"/>
  </si>
  <si>
    <t>B２</t>
    <phoneticPr fontId="1"/>
  </si>
  <si>
    <t>D３</t>
    <phoneticPr fontId="1"/>
  </si>
  <si>
    <t>D１</t>
    <phoneticPr fontId="1"/>
  </si>
  <si>
    <t>D２</t>
    <phoneticPr fontId="1"/>
  </si>
  <si>
    <t>C３</t>
    <phoneticPr fontId="1"/>
  </si>
  <si>
    <t>C２</t>
    <phoneticPr fontId="1"/>
  </si>
  <si>
    <t>E-１位</t>
    <rPh sb="3" eb="4">
      <t>イ</t>
    </rPh>
    <phoneticPr fontId="1"/>
  </si>
  <si>
    <t>F-１位</t>
    <rPh sb="3" eb="4">
      <t>イ</t>
    </rPh>
    <phoneticPr fontId="1"/>
  </si>
  <si>
    <t>G-１位</t>
    <rPh sb="3" eb="4">
      <t>イ</t>
    </rPh>
    <phoneticPr fontId="1"/>
  </si>
  <si>
    <t>H-１位</t>
    <rPh sb="3" eb="4">
      <t>イ</t>
    </rPh>
    <phoneticPr fontId="1"/>
  </si>
  <si>
    <t>G１</t>
    <phoneticPr fontId="1"/>
  </si>
  <si>
    <t>G２</t>
    <phoneticPr fontId="1"/>
  </si>
  <si>
    <t>G３</t>
    <phoneticPr fontId="1"/>
  </si>
  <si>
    <t>G２</t>
    <phoneticPr fontId="1"/>
  </si>
  <si>
    <t>G１</t>
    <phoneticPr fontId="1"/>
  </si>
  <si>
    <t>H１</t>
    <phoneticPr fontId="1"/>
  </si>
  <si>
    <t>H２</t>
    <phoneticPr fontId="1"/>
  </si>
  <si>
    <t>H３</t>
    <phoneticPr fontId="1"/>
  </si>
  <si>
    <t>H２</t>
    <phoneticPr fontId="1"/>
  </si>
  <si>
    <t>H１</t>
    <phoneticPr fontId="1"/>
  </si>
  <si>
    <t>H１</t>
    <phoneticPr fontId="1"/>
  </si>
  <si>
    <t>H２</t>
    <phoneticPr fontId="1"/>
  </si>
  <si>
    <t>G２</t>
    <phoneticPr fontId="1"/>
  </si>
  <si>
    <t>A-１位</t>
    <rPh sb="3" eb="4">
      <t>イ</t>
    </rPh>
    <phoneticPr fontId="1"/>
  </si>
  <si>
    <t>B-１位</t>
    <rPh sb="3" eb="4">
      <t>イ</t>
    </rPh>
    <phoneticPr fontId="1"/>
  </si>
  <si>
    <t>C-１位</t>
    <rPh sb="3" eb="4">
      <t>イ</t>
    </rPh>
    <phoneticPr fontId="1"/>
  </si>
  <si>
    <t>D-１位</t>
    <rPh sb="3" eb="4">
      <t>イ</t>
    </rPh>
    <phoneticPr fontId="1"/>
  </si>
  <si>
    <t>Aコート</t>
    <phoneticPr fontId="1"/>
  </si>
  <si>
    <t>１　予選リーグ組合せ</t>
    <rPh sb="2" eb="4">
      <t>ヨセン</t>
    </rPh>
    <rPh sb="7" eb="9">
      <t>クミアワ</t>
    </rPh>
    <phoneticPr fontId="1"/>
  </si>
  <si>
    <t>２　予選リーグ（15分×5分×15分）　スケジュール</t>
    <rPh sb="2" eb="4">
      <t>ヨセン</t>
    </rPh>
    <rPh sb="10" eb="11">
      <t>フン</t>
    </rPh>
    <rPh sb="13" eb="14">
      <t>フン</t>
    </rPh>
    <rPh sb="17" eb="18">
      <t>フン</t>
    </rPh>
    <phoneticPr fontId="1"/>
  </si>
  <si>
    <t>３　決勝トーナメント（15分×5分×15分）　スケジュール</t>
    <rPh sb="2" eb="4">
      <t>ケッショウ</t>
    </rPh>
    <phoneticPr fontId="1"/>
  </si>
  <si>
    <t>米沢市営人工芝サッカーフィールド</t>
    <rPh sb="0" eb="4">
      <t>ヨネザワシエイ</t>
    </rPh>
    <rPh sb="4" eb="7">
      <t>ジンコウシバ</t>
    </rPh>
    <phoneticPr fontId="1"/>
  </si>
  <si>
    <t>H-1位</t>
    <rPh sb="3" eb="4">
      <t>イ</t>
    </rPh>
    <phoneticPr fontId="1"/>
  </si>
  <si>
    <t>E-1位</t>
    <rPh sb="3" eb="4">
      <t>イ</t>
    </rPh>
    <phoneticPr fontId="1"/>
  </si>
  <si>
    <t>（米沢地区１位）</t>
    <rPh sb="1" eb="3">
      <t>ヨネザワ</t>
    </rPh>
    <rPh sb="3" eb="5">
      <t>チク</t>
    </rPh>
    <rPh sb="6" eb="7">
      <t>イ</t>
    </rPh>
    <phoneticPr fontId="1"/>
  </si>
  <si>
    <t>（長井地区１位）</t>
    <rPh sb="1" eb="3">
      <t>ナガイ</t>
    </rPh>
    <rPh sb="3" eb="5">
      <t>チク</t>
    </rPh>
    <rPh sb="6" eb="7">
      <t>イ</t>
    </rPh>
    <phoneticPr fontId="1"/>
  </si>
  <si>
    <t>（山形地区１位）</t>
    <rPh sb="1" eb="3">
      <t>ヤマガタ</t>
    </rPh>
    <rPh sb="3" eb="5">
      <t>チク</t>
    </rPh>
    <rPh sb="6" eb="7">
      <t>イ</t>
    </rPh>
    <phoneticPr fontId="1"/>
  </si>
  <si>
    <t>（米沢地区２位）</t>
    <rPh sb="1" eb="3">
      <t>ヨネザワ</t>
    </rPh>
    <rPh sb="3" eb="5">
      <t>チク</t>
    </rPh>
    <rPh sb="6" eb="7">
      <t>イ</t>
    </rPh>
    <phoneticPr fontId="1"/>
  </si>
  <si>
    <t>（山形地区７位）</t>
    <rPh sb="1" eb="3">
      <t>ヤマガタ</t>
    </rPh>
    <rPh sb="3" eb="5">
      <t>チク</t>
    </rPh>
    <rPh sb="6" eb="7">
      <t>イ</t>
    </rPh>
    <phoneticPr fontId="1"/>
  </si>
  <si>
    <t>（鶴岡地区３位）</t>
    <rPh sb="1" eb="3">
      <t>ツルオカ</t>
    </rPh>
    <rPh sb="3" eb="5">
      <t>チク</t>
    </rPh>
    <rPh sb="6" eb="7">
      <t>イ</t>
    </rPh>
    <phoneticPr fontId="1"/>
  </si>
  <si>
    <t>（山形地区５位）</t>
    <rPh sb="1" eb="3">
      <t>ヤマガタ</t>
    </rPh>
    <rPh sb="3" eb="5">
      <t>チク</t>
    </rPh>
    <rPh sb="6" eb="7">
      <t>イ</t>
    </rPh>
    <phoneticPr fontId="1"/>
  </si>
  <si>
    <t>（酒田地区３位）</t>
    <rPh sb="1" eb="3">
      <t>サカタ</t>
    </rPh>
    <rPh sb="3" eb="5">
      <t>チク</t>
    </rPh>
    <rPh sb="6" eb="7">
      <t>イ</t>
    </rPh>
    <phoneticPr fontId="1"/>
  </si>
  <si>
    <t>（長井地区２位）</t>
    <rPh sb="1" eb="3">
      <t>ナガイ</t>
    </rPh>
    <rPh sb="3" eb="5">
      <t>チク</t>
    </rPh>
    <rPh sb="6" eb="7">
      <t>イ</t>
    </rPh>
    <phoneticPr fontId="1"/>
  </si>
  <si>
    <t>（鶴岡地区４位）</t>
    <rPh sb="1" eb="3">
      <t>ツルオカ</t>
    </rPh>
    <rPh sb="3" eb="5">
      <t>チク</t>
    </rPh>
    <rPh sb="6" eb="7">
      <t>イ</t>
    </rPh>
    <phoneticPr fontId="1"/>
  </si>
  <si>
    <t>（山形地区６位）</t>
    <rPh sb="1" eb="3">
      <t>ヤマガタ</t>
    </rPh>
    <rPh sb="3" eb="5">
      <t>チク</t>
    </rPh>
    <rPh sb="6" eb="7">
      <t>イ</t>
    </rPh>
    <phoneticPr fontId="1"/>
  </si>
  <si>
    <t>（酒田地区２位）</t>
    <rPh sb="1" eb="3">
      <t>サカタ</t>
    </rPh>
    <rPh sb="3" eb="5">
      <t>チク</t>
    </rPh>
    <rPh sb="6" eb="7">
      <t>イ</t>
    </rPh>
    <phoneticPr fontId="1"/>
  </si>
  <si>
    <t>（新庄地区１位）</t>
    <rPh sb="1" eb="3">
      <t>シンジョウ</t>
    </rPh>
    <rPh sb="3" eb="5">
      <t>チク</t>
    </rPh>
    <rPh sb="6" eb="7">
      <t>イ</t>
    </rPh>
    <phoneticPr fontId="1"/>
  </si>
  <si>
    <t>（米沢地区３位）</t>
    <rPh sb="1" eb="3">
      <t>ヨネザワ</t>
    </rPh>
    <rPh sb="3" eb="5">
      <t>チク</t>
    </rPh>
    <rPh sb="6" eb="7">
      <t>イ</t>
    </rPh>
    <phoneticPr fontId="1"/>
  </si>
  <si>
    <t>（山形地区３位）</t>
    <rPh sb="1" eb="3">
      <t>ヤマガタ</t>
    </rPh>
    <rPh sb="3" eb="5">
      <t>チク</t>
    </rPh>
    <rPh sb="6" eb="7">
      <t>イ</t>
    </rPh>
    <phoneticPr fontId="1"/>
  </si>
  <si>
    <t>（酒田地区１位）</t>
    <rPh sb="1" eb="3">
      <t>サカタ</t>
    </rPh>
    <rPh sb="3" eb="5">
      <t>チク</t>
    </rPh>
    <rPh sb="6" eb="7">
      <t>イ</t>
    </rPh>
    <phoneticPr fontId="1"/>
  </si>
  <si>
    <t>（山形地区２位）</t>
    <rPh sb="1" eb="3">
      <t>ヤマガタ</t>
    </rPh>
    <rPh sb="3" eb="5">
      <t>チク</t>
    </rPh>
    <rPh sb="6" eb="7">
      <t>イ</t>
    </rPh>
    <phoneticPr fontId="1"/>
  </si>
  <si>
    <t>（鶴岡地区５位）</t>
    <rPh sb="1" eb="3">
      <t>ツルオカ</t>
    </rPh>
    <rPh sb="3" eb="5">
      <t>チク</t>
    </rPh>
    <rPh sb="6" eb="7">
      <t>イ</t>
    </rPh>
    <phoneticPr fontId="1"/>
  </si>
  <si>
    <t>（鶴岡地区１位）</t>
    <rPh sb="1" eb="3">
      <t>ツルオカ</t>
    </rPh>
    <rPh sb="3" eb="5">
      <t>チク</t>
    </rPh>
    <rPh sb="6" eb="7">
      <t>イ</t>
    </rPh>
    <phoneticPr fontId="1"/>
  </si>
  <si>
    <t>（新庄地区２位）</t>
    <rPh sb="1" eb="3">
      <t>シンジョウ</t>
    </rPh>
    <rPh sb="3" eb="5">
      <t>チク</t>
    </rPh>
    <rPh sb="6" eb="7">
      <t>イ</t>
    </rPh>
    <phoneticPr fontId="1"/>
  </si>
  <si>
    <t>（山形地区４位）</t>
    <rPh sb="1" eb="3">
      <t>ヤマガタ</t>
    </rPh>
    <rPh sb="3" eb="5">
      <t>チク</t>
    </rPh>
    <rPh sb="6" eb="7">
      <t>イ</t>
    </rPh>
    <phoneticPr fontId="1"/>
  </si>
  <si>
    <t>（鶴岡地区２位）</t>
    <rPh sb="1" eb="3">
      <t>ツルオカ</t>
    </rPh>
    <rPh sb="3" eb="5">
      <t>チク</t>
    </rPh>
    <rPh sb="6" eb="7">
      <t>イ</t>
    </rPh>
    <phoneticPr fontId="1"/>
  </si>
  <si>
    <t>（米沢地区４位）</t>
    <rPh sb="1" eb="3">
      <t>ヨネザワ</t>
    </rPh>
    <rPh sb="3" eb="5">
      <t>チク</t>
    </rPh>
    <rPh sb="6" eb="7">
      <t>イ</t>
    </rPh>
    <phoneticPr fontId="1"/>
  </si>
  <si>
    <t>（新庄地区３位）</t>
    <rPh sb="1" eb="3">
      <t>シンジョウ</t>
    </rPh>
    <rPh sb="3" eb="5">
      <t>チク</t>
    </rPh>
    <rPh sb="6" eb="7">
      <t>イ</t>
    </rPh>
    <phoneticPr fontId="1"/>
  </si>
  <si>
    <t xml:space="preserve">    １０：４０～</t>
    <phoneticPr fontId="1"/>
  </si>
  <si>
    <t>　１１：５０～</t>
    <phoneticPr fontId="1"/>
  </si>
  <si>
    <t>監督会議　１２：３０～</t>
    <rPh sb="0" eb="4">
      <t>カントクカイギ</t>
    </rPh>
    <phoneticPr fontId="1"/>
  </si>
  <si>
    <t>　１４：４０～</t>
    <phoneticPr fontId="1"/>
  </si>
  <si>
    <t>　１５：５０～</t>
    <phoneticPr fontId="1"/>
  </si>
  <si>
    <t>審判/D-１位・G-１位</t>
    <rPh sb="0" eb="2">
      <t>シンパン</t>
    </rPh>
    <rPh sb="6" eb="7">
      <t>イ</t>
    </rPh>
    <rPh sb="11" eb="12">
      <t>イ</t>
    </rPh>
    <phoneticPr fontId="1"/>
  </si>
  <si>
    <t>審判/E-１位・C-１位</t>
    <rPh sb="0" eb="2">
      <t>シンパン</t>
    </rPh>
    <rPh sb="6" eb="7">
      <t>イ</t>
    </rPh>
    <rPh sb="11" eb="12">
      <t>イ</t>
    </rPh>
    <phoneticPr fontId="1"/>
  </si>
  <si>
    <t>審判/A-１位・F-１位</t>
    <rPh sb="0" eb="2">
      <t>シンパン</t>
    </rPh>
    <rPh sb="6" eb="7">
      <t>イ</t>
    </rPh>
    <rPh sb="11" eb="12">
      <t>イ</t>
    </rPh>
    <phoneticPr fontId="1"/>
  </si>
  <si>
    <t>②Ａの勝者</t>
    <rPh sb="3" eb="5">
      <t>ショウシャ</t>
    </rPh>
    <phoneticPr fontId="1"/>
  </si>
  <si>
    <t>審判/②A敗者②B敗者</t>
    <rPh sb="0" eb="2">
      <t>シンパン</t>
    </rPh>
    <rPh sb="5" eb="7">
      <t>ハイシャ</t>
    </rPh>
    <rPh sb="9" eb="11">
      <t>ハイシャ</t>
    </rPh>
    <phoneticPr fontId="1"/>
  </si>
  <si>
    <t>審判/①A敗者①B敗者</t>
    <rPh sb="0" eb="2">
      <t>シンパン</t>
    </rPh>
    <rPh sb="5" eb="7">
      <t>ハイシャ</t>
    </rPh>
    <rPh sb="9" eb="11">
      <t>ハイシャ</t>
    </rPh>
    <phoneticPr fontId="1"/>
  </si>
  <si>
    <t>審判/②A勝者②B勝者</t>
    <rPh sb="0" eb="2">
      <t>シンパン</t>
    </rPh>
    <rPh sb="5" eb="7">
      <t>ショウシャ</t>
    </rPh>
    <rPh sb="9" eb="11">
      <t>ショウシャ</t>
    </rPh>
    <phoneticPr fontId="1"/>
  </si>
  <si>
    <t>審判/①A勝者①B勝者</t>
    <rPh sb="0" eb="2">
      <t>シンパン</t>
    </rPh>
    <rPh sb="5" eb="7">
      <t>ショウシャ</t>
    </rPh>
    <rPh sb="9" eb="11">
      <t>ショウシャ</t>
    </rPh>
    <phoneticPr fontId="1"/>
  </si>
  <si>
    <t>審判/米沢地区</t>
    <rPh sb="0" eb="2">
      <t>シンパン</t>
    </rPh>
    <rPh sb="3" eb="7">
      <t>ヨネザワチク</t>
    </rPh>
    <phoneticPr fontId="1"/>
  </si>
  <si>
    <t>審判/H-１位・B-１位</t>
    <rPh sb="0" eb="2">
      <t>シンパン</t>
    </rPh>
    <rPh sb="6" eb="7">
      <t>イ</t>
    </rPh>
    <rPh sb="11" eb="12">
      <t>イ</t>
    </rPh>
    <phoneticPr fontId="1"/>
  </si>
  <si>
    <t>③Bの勝者</t>
    <rPh sb="3" eb="5">
      <t>ショウシャ</t>
    </rPh>
    <phoneticPr fontId="1"/>
  </si>
  <si>
    <t>③Bの敗者</t>
    <rPh sb="3" eb="5">
      <t>ハイシャ</t>
    </rPh>
    <phoneticPr fontId="1"/>
  </si>
  <si>
    <t>④A</t>
    <phoneticPr fontId="1"/>
  </si>
  <si>
    <t xml:space="preserve">    11：00～準々決勝</t>
    <rPh sb="10" eb="14">
      <t>ジュンジュンケッショウ</t>
    </rPh>
    <phoneticPr fontId="1"/>
  </si>
  <si>
    <t xml:space="preserve">    10：00~準々決勝</t>
    <rPh sb="10" eb="14">
      <t>ジュンジュンケッショウ</t>
    </rPh>
    <phoneticPr fontId="1"/>
  </si>
  <si>
    <t xml:space="preserve">    12：15準決勝</t>
    <rPh sb="9" eb="12">
      <t>ジュンケッショウ</t>
    </rPh>
    <phoneticPr fontId="1"/>
  </si>
  <si>
    <t xml:space="preserve">    13：15順位決定戦</t>
    <rPh sb="9" eb="11">
      <t>ジュンイ</t>
    </rPh>
    <rPh sb="11" eb="14">
      <t>ケッテイセン</t>
    </rPh>
    <phoneticPr fontId="1"/>
  </si>
  <si>
    <t xml:space="preserve">    14：15決勝・３決</t>
    <rPh sb="9" eb="11">
      <t>ケッショウ</t>
    </rPh>
    <rPh sb="13" eb="14">
      <t>ケツ</t>
    </rPh>
    <phoneticPr fontId="1"/>
  </si>
  <si>
    <t>山形７位</t>
    <rPh sb="0" eb="2">
      <t>ヤマガタ</t>
    </rPh>
    <rPh sb="3" eb="4">
      <t>イ</t>
    </rPh>
    <phoneticPr fontId="1"/>
  </si>
  <si>
    <t>鶴岡３位</t>
    <rPh sb="0" eb="2">
      <t>ツルオカ</t>
    </rPh>
    <rPh sb="3" eb="4">
      <t>イ</t>
    </rPh>
    <phoneticPr fontId="1"/>
  </si>
  <si>
    <t>山形５位</t>
    <rPh sb="0" eb="2">
      <t>ヤマガタ</t>
    </rPh>
    <rPh sb="3" eb="4">
      <t>イ</t>
    </rPh>
    <phoneticPr fontId="1"/>
  </si>
  <si>
    <t>酒田３位</t>
    <rPh sb="0" eb="2">
      <t>サカタ</t>
    </rPh>
    <rPh sb="3" eb="4">
      <t>イ</t>
    </rPh>
    <phoneticPr fontId="1"/>
  </si>
  <si>
    <t>長井２位</t>
    <rPh sb="0" eb="2">
      <t>ナガイ</t>
    </rPh>
    <rPh sb="3" eb="4">
      <t>イ</t>
    </rPh>
    <phoneticPr fontId="1"/>
  </si>
  <si>
    <t>鶴岡４位</t>
    <rPh sb="0" eb="2">
      <t>ツルオカ</t>
    </rPh>
    <rPh sb="3" eb="4">
      <t>イ</t>
    </rPh>
    <phoneticPr fontId="1"/>
  </si>
  <si>
    <t>山形６位</t>
    <rPh sb="0" eb="2">
      <t>ヤマガタ</t>
    </rPh>
    <rPh sb="3" eb="4">
      <t>イ</t>
    </rPh>
    <phoneticPr fontId="1"/>
  </si>
  <si>
    <t>Eブロック　リーグ</t>
    <phoneticPr fontId="1"/>
  </si>
  <si>
    <t>米沢３位</t>
    <rPh sb="0" eb="2">
      <t>ヨネザワ</t>
    </rPh>
    <rPh sb="3" eb="4">
      <t>イ</t>
    </rPh>
    <phoneticPr fontId="1"/>
  </si>
  <si>
    <t>山形３位</t>
    <rPh sb="0" eb="2">
      <t>ヤマガタ</t>
    </rPh>
    <rPh sb="3" eb="4">
      <t>イ</t>
    </rPh>
    <phoneticPr fontId="1"/>
  </si>
  <si>
    <t>Fブロック　リーグ</t>
    <phoneticPr fontId="1"/>
  </si>
  <si>
    <t>鶴岡５位</t>
    <rPh sb="0" eb="2">
      <t>ツルオカ</t>
    </rPh>
    <rPh sb="3" eb="4">
      <t>イ</t>
    </rPh>
    <phoneticPr fontId="1"/>
  </si>
  <si>
    <t>Gブロック　リーグ</t>
    <phoneticPr fontId="1"/>
  </si>
  <si>
    <t>新庄２位</t>
    <rPh sb="0" eb="2">
      <t>シンジョウ</t>
    </rPh>
    <rPh sb="3" eb="4">
      <t>イ</t>
    </rPh>
    <phoneticPr fontId="1"/>
  </si>
  <si>
    <t>Hブロック　リーグ</t>
    <phoneticPr fontId="1"/>
  </si>
  <si>
    <t>米沢４位</t>
    <rPh sb="0" eb="2">
      <t>ヨネザワ</t>
    </rPh>
    <rPh sb="3" eb="4">
      <t>イ</t>
    </rPh>
    <phoneticPr fontId="1"/>
  </si>
  <si>
    <t>新庄３位</t>
    <rPh sb="0" eb="2">
      <t>シンジョウ</t>
    </rPh>
    <rPh sb="3" eb="4">
      <t>イ</t>
    </rPh>
    <phoneticPr fontId="1"/>
  </si>
  <si>
    <t>２０２１山形県Ｕ－１０（ナカジマスポーツ杯）組合せ・日程</t>
    <rPh sb="4" eb="7">
      <t>ヤマガタケン</t>
    </rPh>
    <rPh sb="20" eb="21">
      <t>ハイ</t>
    </rPh>
    <rPh sb="22" eb="24">
      <t>クミアワ</t>
    </rPh>
    <rPh sb="26" eb="28">
      <t>ニッテイ</t>
    </rPh>
    <phoneticPr fontId="1"/>
  </si>
  <si>
    <t>三川SCｊｒ</t>
    <phoneticPr fontId="1"/>
  </si>
  <si>
    <t>川西JFC</t>
    <phoneticPr fontId="1"/>
  </si>
  <si>
    <t>東根キッカーズ</t>
    <phoneticPr fontId="1"/>
  </si>
  <si>
    <t xml:space="preserve">鶴岡Jr.FC </t>
    <phoneticPr fontId="1"/>
  </si>
  <si>
    <t>FC宮内２００２Jr.</t>
    <phoneticPr fontId="1"/>
  </si>
  <si>
    <t>Aspirante FC</t>
    <phoneticPr fontId="1"/>
  </si>
  <si>
    <t>高畠蹴友SCスポーツ少年団</t>
    <phoneticPr fontId="1"/>
  </si>
  <si>
    <t>山形FCジュニア</t>
    <phoneticPr fontId="1"/>
  </si>
  <si>
    <t>つばさキッカーズ</t>
    <phoneticPr fontId="1"/>
  </si>
  <si>
    <t>アスキーFC</t>
    <phoneticPr fontId="1"/>
  </si>
  <si>
    <t>こまくさFC</t>
    <phoneticPr fontId="1"/>
  </si>
  <si>
    <t>アバンツァーレ山形SC</t>
    <phoneticPr fontId="1"/>
  </si>
  <si>
    <t>S・F・C　ジェラーレ</t>
    <phoneticPr fontId="1"/>
  </si>
  <si>
    <t>FC アドバンス</t>
    <phoneticPr fontId="1"/>
  </si>
  <si>
    <t>神町ＦＣ</t>
    <phoneticPr fontId="1"/>
  </si>
  <si>
    <t>東部サッカースポーツ少年団</t>
    <phoneticPr fontId="1"/>
  </si>
  <si>
    <t>ながいユナイテッドFC</t>
    <phoneticPr fontId="1"/>
  </si>
  <si>
    <t>モンテディオ山形jr村山</t>
    <phoneticPr fontId="1"/>
  </si>
  <si>
    <t>モンテディオ山形jr庄内</t>
    <phoneticPr fontId="1"/>
  </si>
  <si>
    <t>サルバトーレ櫛引ＳＣ</t>
    <phoneticPr fontId="1"/>
  </si>
  <si>
    <t>AC.Zeele</t>
    <phoneticPr fontId="1"/>
  </si>
  <si>
    <t>平田ジュニアサッカークラブ</t>
    <phoneticPr fontId="1"/>
  </si>
  <si>
    <t>松原サッカースポーツ少年団</t>
    <phoneticPr fontId="1"/>
  </si>
  <si>
    <t>亀ケ崎サッカースポーツ少年団</t>
    <phoneticPr fontId="1"/>
  </si>
  <si>
    <t>-</t>
    <phoneticPr fontId="1"/>
  </si>
  <si>
    <t>-
-</t>
    <phoneticPr fontId="1"/>
  </si>
  <si>
    <t>配布</t>
    <rPh sb="0" eb="2">
      <t>ハイフ</t>
    </rPh>
    <phoneticPr fontId="1"/>
  </si>
  <si>
    <t>本部</t>
    <rPh sb="0" eb="2">
      <t>ホンブ</t>
    </rPh>
    <phoneticPr fontId="1"/>
  </si>
  <si>
    <t>印刷依頼</t>
    <rPh sb="0" eb="2">
      <t>インサツ</t>
    </rPh>
    <rPh sb="2" eb="4">
      <t>イライ</t>
    </rPh>
    <phoneticPr fontId="1"/>
  </si>
  <si>
    <t>米沢SF西南</t>
    <rPh sb="0" eb="2">
      <t>ヨネザワ</t>
    </rPh>
    <rPh sb="4" eb="5">
      <t>ニシ</t>
    </rPh>
    <rPh sb="5" eb="6">
      <t>ミナミ</t>
    </rPh>
    <phoneticPr fontId="1"/>
  </si>
  <si>
    <t>米沢SF西北</t>
    <rPh sb="0" eb="2">
      <t>ヨネザワ</t>
    </rPh>
    <rPh sb="4" eb="5">
      <t>ニシ</t>
    </rPh>
    <rPh sb="5" eb="6">
      <t>キタ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</si>
</sst>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view="pageBreakPreview" topLeftCell="A19" zoomScaleNormal="100" zoomScaleSheetLayoutView="100" workbookViewId="0">
      <selection activeCell="AA35" sqref="AA35"/>
    </sheetView>
  </sheetViews>
  <sheetFormatPr defaultColWidth="4.625" defaultRowHeight="18.75" x14ac:dyDescent="0.4"/>
  <sheetData>
    <row r="1" spans="1:20" ht="20.100000000000001" customHeight="1" x14ac:dyDescent="0.4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0.100000000000001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20.100000000000001" customHeight="1" x14ac:dyDescent="0.4">
      <c r="A3" s="38" t="s">
        <v>131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20.100000000000001" customHeight="1" x14ac:dyDescent="0.4">
      <c r="A4" s="37" t="s">
        <v>0</v>
      </c>
      <c r="B4" s="37"/>
      <c r="C4" s="37"/>
      <c r="D4" s="37"/>
      <c r="E4" s="37"/>
      <c r="F4" s="37" t="s">
        <v>1</v>
      </c>
      <c r="G4" s="37"/>
      <c r="H4" s="37"/>
      <c r="I4" s="37"/>
      <c r="J4" s="37"/>
      <c r="K4" s="37" t="s">
        <v>2</v>
      </c>
      <c r="L4" s="37"/>
      <c r="M4" s="37"/>
      <c r="N4" s="37"/>
      <c r="O4" s="37"/>
      <c r="P4" s="37" t="s">
        <v>3</v>
      </c>
      <c r="Q4" s="37"/>
      <c r="R4" s="37"/>
      <c r="S4" s="37"/>
      <c r="T4" s="37"/>
    </row>
    <row r="5" spans="1:20" ht="20.100000000000001" customHeight="1" x14ac:dyDescent="0.4">
      <c r="A5" s="37">
        <v>1</v>
      </c>
      <c r="B5" s="37" t="s">
        <v>203</v>
      </c>
      <c r="C5" s="37"/>
      <c r="D5" s="37"/>
      <c r="E5" s="37"/>
      <c r="F5" s="37">
        <v>1</v>
      </c>
      <c r="G5" s="37" t="s">
        <v>218</v>
      </c>
      <c r="H5" s="37"/>
      <c r="I5" s="37"/>
      <c r="J5" s="37"/>
      <c r="K5" s="37">
        <v>1</v>
      </c>
      <c r="L5" s="37" t="s">
        <v>219</v>
      </c>
      <c r="M5" s="37"/>
      <c r="N5" s="37"/>
      <c r="O5" s="37"/>
      <c r="P5" s="37">
        <v>1</v>
      </c>
      <c r="Q5" s="37" t="s">
        <v>208</v>
      </c>
      <c r="R5" s="37"/>
      <c r="S5" s="37"/>
      <c r="T5" s="37"/>
    </row>
    <row r="6" spans="1:20" ht="20.100000000000001" customHeight="1" x14ac:dyDescent="0.4">
      <c r="A6" s="37"/>
      <c r="B6" s="37" t="s">
        <v>137</v>
      </c>
      <c r="C6" s="37"/>
      <c r="D6" s="37"/>
      <c r="E6" s="37"/>
      <c r="F6" s="37"/>
      <c r="G6" s="37" t="s">
        <v>138</v>
      </c>
      <c r="H6" s="37"/>
      <c r="I6" s="37"/>
      <c r="J6" s="37"/>
      <c r="K6" s="37"/>
      <c r="L6" s="37" t="s">
        <v>139</v>
      </c>
      <c r="M6" s="37"/>
      <c r="N6" s="37"/>
      <c r="O6" s="37"/>
      <c r="P6" s="37"/>
      <c r="Q6" s="37" t="s">
        <v>140</v>
      </c>
      <c r="R6" s="37"/>
      <c r="S6" s="37"/>
      <c r="T6" s="37"/>
    </row>
    <row r="7" spans="1:20" ht="20.100000000000001" customHeight="1" x14ac:dyDescent="0.4">
      <c r="A7" s="37">
        <v>2</v>
      </c>
      <c r="B7" s="37" t="s">
        <v>210</v>
      </c>
      <c r="C7" s="37"/>
      <c r="D7" s="37"/>
      <c r="E7" s="37"/>
      <c r="F7" s="37">
        <v>2</v>
      </c>
      <c r="G7" s="37" t="s">
        <v>214</v>
      </c>
      <c r="H7" s="37"/>
      <c r="I7" s="37"/>
      <c r="J7" s="37"/>
      <c r="K7" s="37">
        <v>2</v>
      </c>
      <c r="L7" s="37" t="s">
        <v>207</v>
      </c>
      <c r="M7" s="37"/>
      <c r="N7" s="37"/>
      <c r="O7" s="37"/>
      <c r="P7" s="37">
        <v>2</v>
      </c>
      <c r="Q7" s="37" t="s">
        <v>212</v>
      </c>
      <c r="R7" s="37"/>
      <c r="S7" s="37"/>
      <c r="T7" s="37"/>
    </row>
    <row r="8" spans="1:20" ht="20.100000000000001" customHeight="1" x14ac:dyDescent="0.4">
      <c r="A8" s="37"/>
      <c r="B8" s="37" t="s">
        <v>141</v>
      </c>
      <c r="C8" s="37"/>
      <c r="D8" s="37"/>
      <c r="E8" s="37"/>
      <c r="F8" s="37"/>
      <c r="G8" s="37" t="s">
        <v>143</v>
      </c>
      <c r="H8" s="37"/>
      <c r="I8" s="37"/>
      <c r="J8" s="37"/>
      <c r="K8" s="37"/>
      <c r="L8" s="37" t="s">
        <v>145</v>
      </c>
      <c r="M8" s="37"/>
      <c r="N8" s="37"/>
      <c r="O8" s="37"/>
      <c r="P8" s="37"/>
      <c r="Q8" s="37" t="s">
        <v>147</v>
      </c>
      <c r="R8" s="37"/>
      <c r="S8" s="37"/>
      <c r="T8" s="37"/>
    </row>
    <row r="9" spans="1:20" ht="20.100000000000001" customHeight="1" x14ac:dyDescent="0.4">
      <c r="A9" s="37">
        <v>3</v>
      </c>
      <c r="B9" s="37" t="s">
        <v>215</v>
      </c>
      <c r="C9" s="37"/>
      <c r="D9" s="37"/>
      <c r="E9" s="37"/>
      <c r="F9" s="37">
        <v>3</v>
      </c>
      <c r="G9" s="37" t="s">
        <v>223</v>
      </c>
      <c r="H9" s="37"/>
      <c r="I9" s="37"/>
      <c r="J9" s="37"/>
      <c r="K9" s="37">
        <v>3</v>
      </c>
      <c r="L9" s="37" t="s">
        <v>202</v>
      </c>
      <c r="M9" s="37"/>
      <c r="N9" s="37"/>
      <c r="O9" s="37"/>
      <c r="P9" s="37">
        <v>3</v>
      </c>
      <c r="Q9" s="37" t="s">
        <v>224</v>
      </c>
      <c r="R9" s="37"/>
      <c r="S9" s="37"/>
      <c r="T9" s="37"/>
    </row>
    <row r="10" spans="1:20" ht="20.100000000000001" customHeight="1" x14ac:dyDescent="0.4">
      <c r="A10" s="37"/>
      <c r="B10" s="37" t="s">
        <v>142</v>
      </c>
      <c r="C10" s="37"/>
      <c r="D10" s="37"/>
      <c r="E10" s="37"/>
      <c r="F10" s="37"/>
      <c r="G10" s="37" t="s">
        <v>144</v>
      </c>
      <c r="H10" s="37"/>
      <c r="I10" s="37"/>
      <c r="J10" s="37"/>
      <c r="K10" s="37"/>
      <c r="L10" s="37" t="s">
        <v>146</v>
      </c>
      <c r="M10" s="37"/>
      <c r="N10" s="37"/>
      <c r="O10" s="37"/>
      <c r="P10" s="37"/>
      <c r="Q10" s="37" t="s">
        <v>148</v>
      </c>
      <c r="R10" s="37"/>
      <c r="S10" s="37"/>
      <c r="T10" s="37"/>
    </row>
    <row r="11" spans="1:20" ht="20.100000000000001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20.100000000000001" customHeight="1" x14ac:dyDescent="0.4">
      <c r="A12" s="37" t="s">
        <v>85</v>
      </c>
      <c r="B12" s="37"/>
      <c r="C12" s="37"/>
      <c r="D12" s="37"/>
      <c r="E12" s="37"/>
      <c r="F12" s="37" t="s">
        <v>86</v>
      </c>
      <c r="G12" s="37"/>
      <c r="H12" s="37"/>
      <c r="I12" s="37"/>
      <c r="J12" s="37"/>
      <c r="K12" s="37" t="s">
        <v>87</v>
      </c>
      <c r="L12" s="37"/>
      <c r="M12" s="37"/>
      <c r="N12" s="37"/>
      <c r="O12" s="37"/>
      <c r="P12" s="37" t="s">
        <v>88</v>
      </c>
      <c r="Q12" s="37"/>
      <c r="R12" s="37"/>
      <c r="S12" s="37"/>
      <c r="T12" s="37"/>
    </row>
    <row r="13" spans="1:20" ht="20.100000000000001" customHeight="1" x14ac:dyDescent="0.4">
      <c r="A13" s="37">
        <v>1</v>
      </c>
      <c r="B13" s="37" t="s">
        <v>204</v>
      </c>
      <c r="C13" s="37"/>
      <c r="D13" s="37"/>
      <c r="E13" s="37"/>
      <c r="F13" s="37">
        <v>1</v>
      </c>
      <c r="G13" s="37" t="s">
        <v>225</v>
      </c>
      <c r="H13" s="37"/>
      <c r="I13" s="37"/>
      <c r="J13" s="37"/>
      <c r="K13" s="37">
        <v>1</v>
      </c>
      <c r="L13" s="37" t="s">
        <v>220</v>
      </c>
      <c r="M13" s="37"/>
      <c r="N13" s="37"/>
      <c r="O13" s="37"/>
      <c r="P13" s="37">
        <v>1</v>
      </c>
      <c r="Q13" s="37" t="s">
        <v>205</v>
      </c>
      <c r="R13" s="37"/>
      <c r="S13" s="37"/>
      <c r="T13" s="37"/>
    </row>
    <row r="14" spans="1:20" ht="20.100000000000001" customHeight="1" x14ac:dyDescent="0.4">
      <c r="A14" s="37"/>
      <c r="B14" s="37" t="s">
        <v>149</v>
      </c>
      <c r="C14" s="37"/>
      <c r="D14" s="37"/>
      <c r="E14" s="37"/>
      <c r="F14" s="37"/>
      <c r="G14" s="37" t="s">
        <v>152</v>
      </c>
      <c r="H14" s="37"/>
      <c r="I14" s="37"/>
      <c r="J14" s="37"/>
      <c r="K14" s="37"/>
      <c r="L14" s="37" t="s">
        <v>155</v>
      </c>
      <c r="M14" s="37"/>
      <c r="N14" s="37"/>
      <c r="O14" s="37"/>
      <c r="P14" s="37"/>
      <c r="Q14" s="37" t="s">
        <v>158</v>
      </c>
      <c r="R14" s="37"/>
      <c r="S14" s="37"/>
      <c r="T14" s="37"/>
    </row>
    <row r="15" spans="1:20" ht="20.100000000000001" customHeight="1" x14ac:dyDescent="0.4">
      <c r="A15" s="37">
        <v>2</v>
      </c>
      <c r="B15" s="37" t="s">
        <v>217</v>
      </c>
      <c r="C15" s="37"/>
      <c r="D15" s="37"/>
      <c r="E15" s="37"/>
      <c r="F15" s="37">
        <v>2</v>
      </c>
      <c r="G15" s="37" t="s">
        <v>209</v>
      </c>
      <c r="H15" s="37"/>
      <c r="I15" s="37"/>
      <c r="J15" s="37"/>
      <c r="K15" s="37">
        <v>2</v>
      </c>
      <c r="L15" s="37" t="s">
        <v>222</v>
      </c>
      <c r="M15" s="37"/>
      <c r="N15" s="37"/>
      <c r="O15" s="37"/>
      <c r="P15" s="37">
        <v>2</v>
      </c>
      <c r="Q15" s="37" t="s">
        <v>206</v>
      </c>
      <c r="R15" s="37"/>
      <c r="S15" s="37"/>
      <c r="T15" s="37"/>
    </row>
    <row r="16" spans="1:20" ht="20.100000000000001" customHeight="1" x14ac:dyDescent="0.4">
      <c r="A16" s="37"/>
      <c r="B16" s="37" t="s">
        <v>150</v>
      </c>
      <c r="C16" s="37"/>
      <c r="D16" s="37"/>
      <c r="E16" s="37"/>
      <c r="F16" s="37"/>
      <c r="G16" s="37" t="s">
        <v>153</v>
      </c>
      <c r="H16" s="37"/>
      <c r="I16" s="37"/>
      <c r="J16" s="37"/>
      <c r="K16" s="37"/>
      <c r="L16" s="37" t="s">
        <v>156</v>
      </c>
      <c r="M16" s="37"/>
      <c r="N16" s="37"/>
      <c r="O16" s="37"/>
      <c r="P16" s="37"/>
      <c r="Q16" s="37" t="s">
        <v>159</v>
      </c>
      <c r="R16" s="37"/>
      <c r="S16" s="37"/>
      <c r="T16" s="37"/>
    </row>
    <row r="17" spans="1:20" ht="20.100000000000001" customHeight="1" x14ac:dyDescent="0.4">
      <c r="A17" s="37">
        <v>3</v>
      </c>
      <c r="B17" s="37" t="s">
        <v>211</v>
      </c>
      <c r="C17" s="37"/>
      <c r="D17" s="37"/>
      <c r="E17" s="37"/>
      <c r="F17" s="37">
        <v>3</v>
      </c>
      <c r="G17" s="37" t="s">
        <v>221</v>
      </c>
      <c r="H17" s="37"/>
      <c r="I17" s="37"/>
      <c r="J17" s="37"/>
      <c r="K17" s="37">
        <v>3</v>
      </c>
      <c r="L17" s="37" t="s">
        <v>213</v>
      </c>
      <c r="M17" s="37"/>
      <c r="N17" s="37"/>
      <c r="O17" s="37"/>
      <c r="P17" s="37">
        <v>3</v>
      </c>
      <c r="Q17" s="37" t="s">
        <v>216</v>
      </c>
      <c r="R17" s="37"/>
      <c r="S17" s="37"/>
      <c r="T17" s="37"/>
    </row>
    <row r="18" spans="1:20" ht="20.100000000000001" customHeight="1" x14ac:dyDescent="0.4">
      <c r="A18" s="37"/>
      <c r="B18" s="37" t="s">
        <v>151</v>
      </c>
      <c r="C18" s="37"/>
      <c r="D18" s="37"/>
      <c r="E18" s="37"/>
      <c r="F18" s="37"/>
      <c r="G18" s="37" t="s">
        <v>154</v>
      </c>
      <c r="H18" s="37"/>
      <c r="I18" s="37"/>
      <c r="J18" s="37"/>
      <c r="K18" s="37"/>
      <c r="L18" s="37" t="s">
        <v>157</v>
      </c>
      <c r="M18" s="37"/>
      <c r="N18" s="37"/>
      <c r="O18" s="37"/>
      <c r="P18" s="37"/>
      <c r="Q18" s="37" t="s">
        <v>160</v>
      </c>
      <c r="R18" s="37"/>
      <c r="S18" s="37"/>
      <c r="T18" s="37"/>
    </row>
    <row r="19" spans="1:20" ht="20.100000000000001" customHeight="1" x14ac:dyDescent="0.4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20.100000000000001" customHeight="1" x14ac:dyDescent="0.4">
      <c r="A20" t="s">
        <v>132</v>
      </c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100000000000001" customHeight="1" x14ac:dyDescent="0.4">
      <c r="A21" t="s">
        <v>90</v>
      </c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0.100000000000001" customHeight="1" x14ac:dyDescent="0.4">
      <c r="A22" s="39" t="s">
        <v>6</v>
      </c>
      <c r="B22" s="41"/>
      <c r="C22" s="41"/>
      <c r="D22" s="41"/>
      <c r="E22" s="41"/>
      <c r="F22" s="40"/>
      <c r="G22" s="39" t="s">
        <v>7</v>
      </c>
      <c r="H22" s="41"/>
      <c r="I22" s="41"/>
      <c r="J22" s="41"/>
      <c r="K22" s="40"/>
      <c r="L22" s="39" t="s">
        <v>5</v>
      </c>
      <c r="M22" s="40"/>
      <c r="N22" s="39" t="s">
        <v>8</v>
      </c>
      <c r="O22" s="41"/>
      <c r="P22" s="41"/>
      <c r="Q22" s="41"/>
      <c r="R22" s="40"/>
      <c r="S22" s="39" t="s">
        <v>5</v>
      </c>
      <c r="T22" s="40"/>
    </row>
    <row r="23" spans="1:20" ht="20.100000000000001" customHeight="1" x14ac:dyDescent="0.4">
      <c r="A23" s="19"/>
      <c r="B23" s="39"/>
      <c r="C23" s="41"/>
      <c r="D23" s="41"/>
      <c r="E23" s="41"/>
      <c r="F23" s="40"/>
      <c r="G23" s="39" t="s">
        <v>59</v>
      </c>
      <c r="H23" s="41"/>
      <c r="I23" s="41"/>
      <c r="J23" s="41"/>
      <c r="K23" s="40"/>
      <c r="L23" s="43"/>
      <c r="M23" s="44"/>
      <c r="N23" s="39" t="s">
        <v>60</v>
      </c>
      <c r="O23" s="41"/>
      <c r="P23" s="41"/>
      <c r="Q23" s="41"/>
      <c r="R23" s="40"/>
      <c r="S23" s="43"/>
      <c r="T23" s="44"/>
    </row>
    <row r="24" spans="1:20" ht="20.100000000000001" customHeight="1" x14ac:dyDescent="0.4">
      <c r="A24" s="19"/>
      <c r="B24" s="39" t="s">
        <v>83</v>
      </c>
      <c r="C24" s="41"/>
      <c r="D24" s="41"/>
      <c r="E24" s="41"/>
      <c r="F24" s="40"/>
      <c r="G24" s="16"/>
      <c r="H24" s="17"/>
      <c r="I24" s="17"/>
      <c r="J24" s="17"/>
      <c r="K24" s="18"/>
      <c r="L24" s="16"/>
      <c r="M24" s="18"/>
      <c r="N24" s="16"/>
      <c r="O24" s="17"/>
      <c r="P24" s="17"/>
      <c r="Q24" s="17"/>
      <c r="R24" s="18"/>
      <c r="S24" s="16"/>
      <c r="T24" s="18"/>
    </row>
    <row r="25" spans="1:20" ht="20.100000000000001" customHeight="1" x14ac:dyDescent="0.4">
      <c r="A25" s="1" t="s">
        <v>10</v>
      </c>
      <c r="B25" s="45" t="s">
        <v>82</v>
      </c>
      <c r="C25" s="46"/>
      <c r="D25" s="46"/>
      <c r="E25" s="46"/>
      <c r="F25" s="46"/>
      <c r="G25" s="47" t="s">
        <v>63</v>
      </c>
      <c r="H25" s="48"/>
      <c r="I25" s="14" t="s">
        <v>16</v>
      </c>
      <c r="J25" s="48" t="s">
        <v>61</v>
      </c>
      <c r="K25" s="49"/>
      <c r="L25" s="37" t="s">
        <v>101</v>
      </c>
      <c r="M25" s="37"/>
      <c r="N25" s="47" t="s">
        <v>74</v>
      </c>
      <c r="O25" s="48"/>
      <c r="P25" s="21" t="s">
        <v>16</v>
      </c>
      <c r="Q25" s="48" t="s">
        <v>75</v>
      </c>
      <c r="R25" s="49"/>
      <c r="S25" s="37" t="s">
        <v>69</v>
      </c>
      <c r="T25" s="37"/>
    </row>
    <row r="26" spans="1:20" ht="20.100000000000001" customHeight="1" x14ac:dyDescent="0.4">
      <c r="A26" s="1" t="s">
        <v>11</v>
      </c>
      <c r="B26" s="46" t="s">
        <v>161</v>
      </c>
      <c r="C26" s="46"/>
      <c r="D26" s="46"/>
      <c r="E26" s="46"/>
      <c r="F26" s="46"/>
      <c r="G26" s="47" t="s">
        <v>61</v>
      </c>
      <c r="H26" s="48"/>
      <c r="I26" s="14" t="s">
        <v>16</v>
      </c>
      <c r="J26" s="48" t="s">
        <v>62</v>
      </c>
      <c r="K26" s="49"/>
      <c r="L26" s="37" t="s">
        <v>102</v>
      </c>
      <c r="M26" s="37"/>
      <c r="N26" s="47" t="s">
        <v>75</v>
      </c>
      <c r="O26" s="48"/>
      <c r="P26" s="21" t="s">
        <v>16</v>
      </c>
      <c r="Q26" s="48" t="s">
        <v>76</v>
      </c>
      <c r="R26" s="49"/>
      <c r="S26" s="37" t="s">
        <v>70</v>
      </c>
      <c r="T26" s="37"/>
    </row>
    <row r="27" spans="1:20" ht="20.100000000000001" customHeight="1" x14ac:dyDescent="0.4">
      <c r="A27" s="1" t="s">
        <v>12</v>
      </c>
      <c r="B27" s="46" t="s">
        <v>162</v>
      </c>
      <c r="C27" s="46"/>
      <c r="D27" s="46"/>
      <c r="E27" s="46"/>
      <c r="F27" s="46"/>
      <c r="G27" s="47" t="s">
        <v>62</v>
      </c>
      <c r="H27" s="48"/>
      <c r="I27" s="14" t="s">
        <v>16</v>
      </c>
      <c r="J27" s="48" t="s">
        <v>63</v>
      </c>
      <c r="K27" s="49"/>
      <c r="L27" s="37" t="s">
        <v>103</v>
      </c>
      <c r="M27" s="37"/>
      <c r="N27" s="47" t="s">
        <v>76</v>
      </c>
      <c r="O27" s="48"/>
      <c r="P27" s="21" t="s">
        <v>16</v>
      </c>
      <c r="Q27" s="48" t="s">
        <v>74</v>
      </c>
      <c r="R27" s="49"/>
      <c r="S27" s="37" t="s">
        <v>71</v>
      </c>
      <c r="T27" s="37"/>
    </row>
    <row r="28" spans="1:20" ht="20.100000000000001" customHeight="1" x14ac:dyDescent="0.4">
      <c r="A28" s="19"/>
      <c r="B28" s="39" t="s">
        <v>163</v>
      </c>
      <c r="C28" s="41"/>
      <c r="D28" s="41"/>
      <c r="E28" s="41"/>
      <c r="F28" s="40"/>
      <c r="G28" s="20"/>
      <c r="H28" s="21"/>
      <c r="I28" s="21"/>
      <c r="J28" s="21"/>
      <c r="K28" s="23"/>
      <c r="L28" s="20"/>
      <c r="M28" s="23"/>
      <c r="N28" s="20"/>
      <c r="O28" s="21"/>
      <c r="P28" s="21"/>
      <c r="Q28" s="21"/>
      <c r="R28" s="23"/>
      <c r="S28" s="20"/>
      <c r="T28" s="23"/>
    </row>
    <row r="29" spans="1:20" ht="20.100000000000001" customHeight="1" x14ac:dyDescent="0.4">
      <c r="A29" s="1" t="s">
        <v>13</v>
      </c>
      <c r="B29" s="45" t="s">
        <v>84</v>
      </c>
      <c r="C29" s="46"/>
      <c r="D29" s="46"/>
      <c r="E29" s="46"/>
      <c r="F29" s="46"/>
      <c r="G29" s="47" t="s">
        <v>64</v>
      </c>
      <c r="H29" s="48"/>
      <c r="I29" s="14" t="s">
        <v>16</v>
      </c>
      <c r="J29" s="48" t="s">
        <v>66</v>
      </c>
      <c r="K29" s="49"/>
      <c r="L29" s="37" t="s">
        <v>79</v>
      </c>
      <c r="M29" s="37"/>
      <c r="N29" s="47" t="s">
        <v>77</v>
      </c>
      <c r="O29" s="48"/>
      <c r="P29" s="21" t="s">
        <v>16</v>
      </c>
      <c r="Q29" s="48" t="s">
        <v>80</v>
      </c>
      <c r="R29" s="49"/>
      <c r="S29" s="37" t="s">
        <v>72</v>
      </c>
      <c r="T29" s="37"/>
    </row>
    <row r="30" spans="1:20" ht="20.100000000000001" customHeight="1" x14ac:dyDescent="0.4">
      <c r="A30" s="1" t="s">
        <v>14</v>
      </c>
      <c r="B30" s="46" t="s">
        <v>164</v>
      </c>
      <c r="C30" s="46"/>
      <c r="D30" s="46"/>
      <c r="E30" s="46"/>
      <c r="F30" s="46"/>
      <c r="G30" s="47" t="s">
        <v>65</v>
      </c>
      <c r="H30" s="48"/>
      <c r="I30" s="14" t="s">
        <v>16</v>
      </c>
      <c r="J30" s="48" t="s">
        <v>67</v>
      </c>
      <c r="K30" s="49"/>
      <c r="L30" s="37" t="s">
        <v>81</v>
      </c>
      <c r="M30" s="37"/>
      <c r="N30" s="47" t="s">
        <v>78</v>
      </c>
      <c r="O30" s="48"/>
      <c r="P30" s="21" t="s">
        <v>16</v>
      </c>
      <c r="Q30" s="48" t="s">
        <v>79</v>
      </c>
      <c r="R30" s="49"/>
      <c r="S30" s="37" t="s">
        <v>68</v>
      </c>
      <c r="T30" s="37"/>
    </row>
    <row r="31" spans="1:20" ht="20.100000000000001" customHeight="1" x14ac:dyDescent="0.4">
      <c r="A31" s="1" t="s">
        <v>15</v>
      </c>
      <c r="B31" s="46" t="s">
        <v>165</v>
      </c>
      <c r="C31" s="46"/>
      <c r="D31" s="46"/>
      <c r="E31" s="46"/>
      <c r="F31" s="46"/>
      <c r="G31" s="47" t="s">
        <v>67</v>
      </c>
      <c r="H31" s="48"/>
      <c r="I31" s="14" t="s">
        <v>16</v>
      </c>
      <c r="J31" s="48" t="s">
        <v>68</v>
      </c>
      <c r="K31" s="49"/>
      <c r="L31" s="37" t="s">
        <v>78</v>
      </c>
      <c r="M31" s="37"/>
      <c r="N31" s="47" t="s">
        <v>79</v>
      </c>
      <c r="O31" s="48"/>
      <c r="P31" s="21" t="s">
        <v>16</v>
      </c>
      <c r="Q31" s="48" t="s">
        <v>81</v>
      </c>
      <c r="R31" s="49"/>
      <c r="S31" s="37" t="s">
        <v>73</v>
      </c>
      <c r="T31" s="37"/>
    </row>
    <row r="32" spans="1:20" ht="20.100000000000001" customHeight="1" x14ac:dyDescent="0.4">
      <c r="A32" t="s">
        <v>89</v>
      </c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0.100000000000001" customHeight="1" x14ac:dyDescent="0.4">
      <c r="A33" s="39" t="s">
        <v>6</v>
      </c>
      <c r="B33" s="41"/>
      <c r="C33" s="41"/>
      <c r="D33" s="41"/>
      <c r="E33" s="41"/>
      <c r="F33" s="40"/>
      <c r="G33" s="39" t="s">
        <v>91</v>
      </c>
      <c r="H33" s="41"/>
      <c r="I33" s="41"/>
      <c r="J33" s="41"/>
      <c r="K33" s="40"/>
      <c r="L33" s="39" t="s">
        <v>5</v>
      </c>
      <c r="M33" s="40"/>
      <c r="N33" s="39" t="s">
        <v>92</v>
      </c>
      <c r="O33" s="41"/>
      <c r="P33" s="41"/>
      <c r="Q33" s="41"/>
      <c r="R33" s="40"/>
      <c r="S33" s="39" t="s">
        <v>5</v>
      </c>
      <c r="T33" s="40"/>
    </row>
    <row r="34" spans="1:20" ht="20.100000000000001" customHeight="1" x14ac:dyDescent="0.4">
      <c r="A34" s="19"/>
      <c r="B34" s="39"/>
      <c r="C34" s="41"/>
      <c r="D34" s="41"/>
      <c r="E34" s="41"/>
      <c r="F34" s="40"/>
      <c r="G34" s="39" t="s">
        <v>231</v>
      </c>
      <c r="H34" s="41"/>
      <c r="I34" s="41"/>
      <c r="J34" s="41"/>
      <c r="K34" s="40"/>
      <c r="L34" s="43"/>
      <c r="M34" s="44"/>
      <c r="N34" s="39" t="s">
        <v>232</v>
      </c>
      <c r="O34" s="41"/>
      <c r="P34" s="41"/>
      <c r="Q34" s="41"/>
      <c r="R34" s="40"/>
      <c r="S34" s="43"/>
      <c r="T34" s="44"/>
    </row>
    <row r="35" spans="1:20" ht="20.100000000000001" customHeight="1" x14ac:dyDescent="0.4">
      <c r="A35" s="19"/>
      <c r="B35" s="39" t="s">
        <v>83</v>
      </c>
      <c r="C35" s="41"/>
      <c r="D35" s="41"/>
      <c r="E35" s="41"/>
      <c r="F35" s="40"/>
      <c r="G35" s="16"/>
      <c r="H35" s="17"/>
      <c r="I35" s="17"/>
      <c r="J35" s="17"/>
      <c r="K35" s="18"/>
      <c r="L35" s="16"/>
      <c r="M35" s="18"/>
      <c r="N35" s="16"/>
      <c r="O35" s="17"/>
      <c r="P35" s="17"/>
      <c r="Q35" s="17"/>
      <c r="R35" s="18"/>
      <c r="S35" s="16"/>
      <c r="T35" s="18"/>
    </row>
    <row r="36" spans="1:20" ht="20.100000000000001" customHeight="1" x14ac:dyDescent="0.4">
      <c r="A36" s="19" t="s">
        <v>10</v>
      </c>
      <c r="B36" s="45" t="s">
        <v>82</v>
      </c>
      <c r="C36" s="46"/>
      <c r="D36" s="46"/>
      <c r="E36" s="46"/>
      <c r="F36" s="46"/>
      <c r="G36" s="47" t="s">
        <v>93</v>
      </c>
      <c r="H36" s="48"/>
      <c r="I36" s="21" t="s">
        <v>16</v>
      </c>
      <c r="J36" s="48" t="s">
        <v>94</v>
      </c>
      <c r="K36" s="49"/>
      <c r="L36" s="37" t="s">
        <v>104</v>
      </c>
      <c r="M36" s="37"/>
      <c r="N36" s="47" t="s">
        <v>98</v>
      </c>
      <c r="O36" s="48"/>
      <c r="P36" s="21" t="s">
        <v>16</v>
      </c>
      <c r="Q36" s="48" t="s">
        <v>99</v>
      </c>
      <c r="R36" s="49"/>
      <c r="S36" s="37" t="s">
        <v>107</v>
      </c>
      <c r="T36" s="37"/>
    </row>
    <row r="37" spans="1:20" ht="20.100000000000001" customHeight="1" x14ac:dyDescent="0.4">
      <c r="A37" s="19" t="s">
        <v>11</v>
      </c>
      <c r="B37" s="46" t="s">
        <v>161</v>
      </c>
      <c r="C37" s="46"/>
      <c r="D37" s="46"/>
      <c r="E37" s="46"/>
      <c r="F37" s="46"/>
      <c r="G37" s="47" t="s">
        <v>94</v>
      </c>
      <c r="H37" s="48"/>
      <c r="I37" s="21" t="s">
        <v>16</v>
      </c>
      <c r="J37" s="48" t="s">
        <v>95</v>
      </c>
      <c r="K37" s="49"/>
      <c r="L37" s="37" t="s">
        <v>105</v>
      </c>
      <c r="M37" s="37"/>
      <c r="N37" s="47" t="s">
        <v>99</v>
      </c>
      <c r="O37" s="48"/>
      <c r="P37" s="21" t="s">
        <v>16</v>
      </c>
      <c r="Q37" s="48" t="s">
        <v>100</v>
      </c>
      <c r="R37" s="49"/>
      <c r="S37" s="37" t="s">
        <v>97</v>
      </c>
      <c r="T37" s="37"/>
    </row>
    <row r="38" spans="1:20" ht="20.100000000000001" customHeight="1" x14ac:dyDescent="0.4">
      <c r="A38" s="19" t="s">
        <v>12</v>
      </c>
      <c r="B38" s="46" t="s">
        <v>162</v>
      </c>
      <c r="C38" s="46"/>
      <c r="D38" s="46"/>
      <c r="E38" s="46"/>
      <c r="F38" s="46"/>
      <c r="G38" s="47" t="s">
        <v>95</v>
      </c>
      <c r="H38" s="48"/>
      <c r="I38" s="21" t="s">
        <v>16</v>
      </c>
      <c r="J38" s="48" t="s">
        <v>96</v>
      </c>
      <c r="K38" s="49"/>
      <c r="L38" s="37" t="s">
        <v>106</v>
      </c>
      <c r="M38" s="37"/>
      <c r="N38" s="47" t="s">
        <v>100</v>
      </c>
      <c r="O38" s="48"/>
      <c r="P38" s="21" t="s">
        <v>16</v>
      </c>
      <c r="Q38" s="48" t="s">
        <v>98</v>
      </c>
      <c r="R38" s="49"/>
      <c r="S38" s="37" t="s">
        <v>108</v>
      </c>
      <c r="T38" s="37"/>
    </row>
    <row r="39" spans="1:20" ht="20.100000000000001" customHeight="1" x14ac:dyDescent="0.4">
      <c r="A39" s="19"/>
      <c r="B39" s="39" t="s">
        <v>163</v>
      </c>
      <c r="C39" s="41"/>
      <c r="D39" s="41"/>
      <c r="E39" s="41"/>
      <c r="F39" s="40"/>
      <c r="G39" s="20"/>
      <c r="H39" s="21"/>
      <c r="I39" s="21"/>
      <c r="J39" s="21"/>
      <c r="K39" s="23"/>
      <c r="L39" s="20"/>
      <c r="M39" s="23"/>
      <c r="N39" s="20"/>
      <c r="O39" s="21"/>
      <c r="P39" s="21"/>
      <c r="Q39" s="21"/>
      <c r="R39" s="23"/>
      <c r="S39" s="20"/>
      <c r="T39" s="23"/>
    </row>
    <row r="40" spans="1:20" x14ac:dyDescent="0.4">
      <c r="A40" s="19" t="s">
        <v>13</v>
      </c>
      <c r="B40" s="45" t="s">
        <v>84</v>
      </c>
      <c r="C40" s="46"/>
      <c r="D40" s="46"/>
      <c r="E40" s="46"/>
      <c r="F40" s="46"/>
      <c r="G40" s="47" t="s">
        <v>113</v>
      </c>
      <c r="H40" s="48"/>
      <c r="I40" s="21" t="s">
        <v>16</v>
      </c>
      <c r="J40" s="48" t="s">
        <v>116</v>
      </c>
      <c r="K40" s="49"/>
      <c r="L40" s="37" t="s">
        <v>120</v>
      </c>
      <c r="M40" s="37"/>
      <c r="N40" s="47" t="s">
        <v>118</v>
      </c>
      <c r="O40" s="48"/>
      <c r="P40" s="21" t="s">
        <v>16</v>
      </c>
      <c r="Q40" s="48" t="s">
        <v>121</v>
      </c>
      <c r="R40" s="49"/>
      <c r="S40" s="37" t="s">
        <v>115</v>
      </c>
      <c r="T40" s="37"/>
    </row>
    <row r="41" spans="1:20" x14ac:dyDescent="0.4">
      <c r="A41" s="19" t="s">
        <v>14</v>
      </c>
      <c r="B41" s="46" t="s">
        <v>164</v>
      </c>
      <c r="C41" s="46"/>
      <c r="D41" s="46"/>
      <c r="E41" s="46"/>
      <c r="F41" s="46"/>
      <c r="G41" s="47" t="s">
        <v>114</v>
      </c>
      <c r="H41" s="48"/>
      <c r="I41" s="21" t="s">
        <v>16</v>
      </c>
      <c r="J41" s="48" t="s">
        <v>115</v>
      </c>
      <c r="K41" s="49"/>
      <c r="L41" s="37" t="s">
        <v>123</v>
      </c>
      <c r="M41" s="37"/>
      <c r="N41" s="47" t="s">
        <v>119</v>
      </c>
      <c r="O41" s="48"/>
      <c r="P41" s="21" t="s">
        <v>16</v>
      </c>
      <c r="Q41" s="48" t="s">
        <v>120</v>
      </c>
      <c r="R41" s="49"/>
      <c r="S41" s="37" t="s">
        <v>117</v>
      </c>
      <c r="T41" s="37"/>
    </row>
    <row r="42" spans="1:20" x14ac:dyDescent="0.4">
      <c r="A42" s="19" t="s">
        <v>15</v>
      </c>
      <c r="B42" s="46" t="s">
        <v>165</v>
      </c>
      <c r="C42" s="46"/>
      <c r="D42" s="46"/>
      <c r="E42" s="46"/>
      <c r="F42" s="46"/>
      <c r="G42" s="47" t="s">
        <v>115</v>
      </c>
      <c r="H42" s="48"/>
      <c r="I42" s="21" t="s">
        <v>16</v>
      </c>
      <c r="J42" s="48" t="s">
        <v>117</v>
      </c>
      <c r="K42" s="49"/>
      <c r="L42" s="37" t="s">
        <v>124</v>
      </c>
      <c r="M42" s="37"/>
      <c r="N42" s="47" t="s">
        <v>120</v>
      </c>
      <c r="O42" s="48"/>
      <c r="P42" s="21" t="s">
        <v>16</v>
      </c>
      <c r="Q42" s="48" t="s">
        <v>122</v>
      </c>
      <c r="R42" s="49"/>
      <c r="S42" s="37" t="s">
        <v>125</v>
      </c>
      <c r="T42" s="37"/>
    </row>
    <row r="43" spans="1:20" x14ac:dyDescent="0.4">
      <c r="A43" t="s">
        <v>133</v>
      </c>
      <c r="L43" s="61" t="s">
        <v>134</v>
      </c>
      <c r="M43" s="61"/>
      <c r="N43" s="61"/>
      <c r="O43" s="61"/>
      <c r="P43" s="61"/>
      <c r="Q43" s="61"/>
      <c r="R43" s="61"/>
      <c r="S43" s="61"/>
      <c r="T43" s="61"/>
    </row>
    <row r="44" spans="1:20" x14ac:dyDescent="0.4">
      <c r="A44" s="52" t="s">
        <v>6</v>
      </c>
      <c r="B44" s="50"/>
      <c r="C44" s="50"/>
      <c r="D44" s="50"/>
      <c r="E44" s="50"/>
      <c r="F44" s="51"/>
      <c r="G44" s="39" t="s">
        <v>130</v>
      </c>
      <c r="H44" s="41"/>
      <c r="I44" s="41"/>
      <c r="J44" s="41"/>
      <c r="K44" s="41"/>
      <c r="L44" s="41"/>
      <c r="M44" s="40"/>
      <c r="N44" s="39" t="s">
        <v>8</v>
      </c>
      <c r="O44" s="41"/>
      <c r="P44" s="41"/>
      <c r="Q44" s="41"/>
      <c r="R44" s="41"/>
      <c r="S44" s="41"/>
      <c r="T44" s="40"/>
    </row>
    <row r="45" spans="1:20" x14ac:dyDescent="0.4">
      <c r="A45" s="60"/>
      <c r="B45" s="61"/>
      <c r="C45" s="61"/>
      <c r="D45" s="61"/>
      <c r="E45" s="61"/>
      <c r="F45" s="62"/>
      <c r="G45" s="39" t="s">
        <v>59</v>
      </c>
      <c r="H45" s="41"/>
      <c r="I45" s="41"/>
      <c r="J45" s="41"/>
      <c r="K45" s="41"/>
      <c r="L45" s="41"/>
      <c r="M45" s="40"/>
      <c r="N45" s="39" t="s">
        <v>60</v>
      </c>
      <c r="O45" s="41"/>
      <c r="P45" s="41"/>
      <c r="Q45" s="41"/>
      <c r="R45" s="41"/>
      <c r="S45" s="41"/>
      <c r="T45" s="40"/>
    </row>
    <row r="46" spans="1:20" x14ac:dyDescent="0.4">
      <c r="A46" s="53" t="s">
        <v>10</v>
      </c>
      <c r="B46" s="55" t="s">
        <v>180</v>
      </c>
      <c r="C46" s="56"/>
      <c r="D46" s="56"/>
      <c r="E46" s="56"/>
      <c r="F46" s="57"/>
      <c r="G46" s="52" t="s">
        <v>126</v>
      </c>
      <c r="H46" s="50"/>
      <c r="I46" s="50"/>
      <c r="J46" s="12" t="s">
        <v>16</v>
      </c>
      <c r="K46" s="50" t="s">
        <v>110</v>
      </c>
      <c r="L46" s="50"/>
      <c r="M46" s="51"/>
      <c r="N46" s="52" t="s">
        <v>112</v>
      </c>
      <c r="O46" s="50"/>
      <c r="P46" s="50"/>
      <c r="Q46" s="12" t="s">
        <v>16</v>
      </c>
      <c r="R46" s="50" t="s">
        <v>127</v>
      </c>
      <c r="S46" s="50"/>
      <c r="T46" s="51"/>
    </row>
    <row r="47" spans="1:20" x14ac:dyDescent="0.4">
      <c r="A47" s="54"/>
      <c r="B47" s="58"/>
      <c r="C47" s="38"/>
      <c r="D47" s="38"/>
      <c r="E47" s="38"/>
      <c r="F47" s="59"/>
      <c r="G47" s="60" t="s">
        <v>166</v>
      </c>
      <c r="H47" s="61"/>
      <c r="I47" s="61"/>
      <c r="J47" s="61"/>
      <c r="K47" s="61"/>
      <c r="L47" s="61"/>
      <c r="M47" s="62"/>
      <c r="N47" s="60" t="s">
        <v>167</v>
      </c>
      <c r="O47" s="61"/>
      <c r="P47" s="61"/>
      <c r="Q47" s="61"/>
      <c r="R47" s="61"/>
      <c r="S47" s="61"/>
      <c r="T47" s="62"/>
    </row>
    <row r="48" spans="1:20" x14ac:dyDescent="0.4">
      <c r="A48" s="53" t="s">
        <v>11</v>
      </c>
      <c r="B48" s="55" t="s">
        <v>179</v>
      </c>
      <c r="C48" s="56"/>
      <c r="D48" s="56"/>
      <c r="E48" s="56"/>
      <c r="F48" s="57"/>
      <c r="G48" s="52" t="s">
        <v>129</v>
      </c>
      <c r="H48" s="50"/>
      <c r="I48" s="50"/>
      <c r="J48" s="12" t="s">
        <v>16</v>
      </c>
      <c r="K48" s="50" t="s">
        <v>111</v>
      </c>
      <c r="L48" s="50"/>
      <c r="M48" s="51"/>
      <c r="N48" s="52" t="s">
        <v>109</v>
      </c>
      <c r="O48" s="50"/>
      <c r="P48" s="50"/>
      <c r="Q48" s="12" t="s">
        <v>16</v>
      </c>
      <c r="R48" s="50" t="s">
        <v>128</v>
      </c>
      <c r="S48" s="50"/>
      <c r="T48" s="51"/>
    </row>
    <row r="49" spans="1:20" x14ac:dyDescent="0.4">
      <c r="A49" s="54"/>
      <c r="B49" s="58"/>
      <c r="C49" s="38"/>
      <c r="D49" s="38"/>
      <c r="E49" s="38"/>
      <c r="F49" s="59"/>
      <c r="G49" s="60" t="s">
        <v>168</v>
      </c>
      <c r="H49" s="61"/>
      <c r="I49" s="61"/>
      <c r="J49" s="61"/>
      <c r="K49" s="61"/>
      <c r="L49" s="61"/>
      <c r="M49" s="62"/>
      <c r="N49" s="60" t="s">
        <v>175</v>
      </c>
      <c r="O49" s="61"/>
      <c r="P49" s="61"/>
      <c r="Q49" s="61"/>
      <c r="R49" s="61"/>
      <c r="S49" s="61"/>
      <c r="T49" s="62"/>
    </row>
    <row r="50" spans="1:20" x14ac:dyDescent="0.4">
      <c r="A50" s="53" t="s">
        <v>12</v>
      </c>
      <c r="B50" s="55" t="s">
        <v>181</v>
      </c>
      <c r="C50" s="56"/>
      <c r="D50" s="56"/>
      <c r="E50" s="56"/>
      <c r="F50" s="57"/>
      <c r="G50" s="52" t="s">
        <v>51</v>
      </c>
      <c r="H50" s="50"/>
      <c r="I50" s="50"/>
      <c r="J50" s="12" t="s">
        <v>16</v>
      </c>
      <c r="K50" s="50" t="s">
        <v>52</v>
      </c>
      <c r="L50" s="50"/>
      <c r="M50" s="51"/>
      <c r="N50" s="52" t="s">
        <v>169</v>
      </c>
      <c r="O50" s="50"/>
      <c r="P50" s="50"/>
      <c r="Q50" s="12" t="s">
        <v>16</v>
      </c>
      <c r="R50" s="50" t="s">
        <v>53</v>
      </c>
      <c r="S50" s="50"/>
      <c r="T50" s="51"/>
    </row>
    <row r="51" spans="1:20" x14ac:dyDescent="0.4">
      <c r="A51" s="54"/>
      <c r="B51" s="58"/>
      <c r="C51" s="38"/>
      <c r="D51" s="38"/>
      <c r="E51" s="38"/>
      <c r="F51" s="59"/>
      <c r="G51" s="60" t="s">
        <v>170</v>
      </c>
      <c r="H51" s="61"/>
      <c r="I51" s="61"/>
      <c r="J51" s="61"/>
      <c r="K51" s="61"/>
      <c r="L51" s="61"/>
      <c r="M51" s="62"/>
      <c r="N51" s="60" t="s">
        <v>171</v>
      </c>
      <c r="O51" s="61"/>
      <c r="P51" s="61"/>
      <c r="Q51" s="61"/>
      <c r="R51" s="61"/>
      <c r="S51" s="61"/>
      <c r="T51" s="62"/>
    </row>
    <row r="52" spans="1:20" x14ac:dyDescent="0.4">
      <c r="A52" s="53" t="s">
        <v>13</v>
      </c>
      <c r="B52" s="55" t="s">
        <v>182</v>
      </c>
      <c r="C52" s="56"/>
      <c r="D52" s="56"/>
      <c r="E52" s="56"/>
      <c r="F52" s="57"/>
      <c r="G52" s="52" t="s">
        <v>54</v>
      </c>
      <c r="H52" s="50"/>
      <c r="I52" s="50"/>
      <c r="J52" s="12" t="s">
        <v>16</v>
      </c>
      <c r="K52" s="50" t="s">
        <v>55</v>
      </c>
      <c r="L52" s="50"/>
      <c r="M52" s="51"/>
      <c r="N52" s="52" t="s">
        <v>54</v>
      </c>
      <c r="O52" s="50"/>
      <c r="P52" s="50"/>
      <c r="Q52" s="12" t="s">
        <v>16</v>
      </c>
      <c r="R52" s="50" t="s">
        <v>55</v>
      </c>
      <c r="S52" s="50"/>
      <c r="T52" s="51"/>
    </row>
    <row r="53" spans="1:20" x14ac:dyDescent="0.4">
      <c r="A53" s="54"/>
      <c r="B53" s="58"/>
      <c r="C53" s="38"/>
      <c r="D53" s="38"/>
      <c r="E53" s="38"/>
      <c r="F53" s="59"/>
      <c r="G53" s="60" t="s">
        <v>172</v>
      </c>
      <c r="H53" s="61"/>
      <c r="I53" s="61"/>
      <c r="J53" s="61"/>
      <c r="K53" s="61"/>
      <c r="L53" s="61"/>
      <c r="M53" s="62"/>
      <c r="N53" s="60" t="s">
        <v>173</v>
      </c>
      <c r="O53" s="61"/>
      <c r="P53" s="61"/>
      <c r="Q53" s="61"/>
      <c r="R53" s="61"/>
      <c r="S53" s="61"/>
      <c r="T53" s="62"/>
    </row>
    <row r="54" spans="1:20" x14ac:dyDescent="0.4">
      <c r="A54" s="53" t="s">
        <v>14</v>
      </c>
      <c r="B54" s="55" t="s">
        <v>183</v>
      </c>
      <c r="C54" s="56"/>
      <c r="D54" s="56"/>
      <c r="E54" s="56"/>
      <c r="F54" s="57"/>
      <c r="G54" s="52" t="s">
        <v>56</v>
      </c>
      <c r="H54" s="50"/>
      <c r="I54" s="50"/>
      <c r="J54" s="12" t="s">
        <v>16</v>
      </c>
      <c r="K54" s="50" t="s">
        <v>176</v>
      </c>
      <c r="L54" s="50"/>
      <c r="M54" s="51"/>
      <c r="N54" s="52" t="s">
        <v>57</v>
      </c>
      <c r="O54" s="50"/>
      <c r="P54" s="50"/>
      <c r="Q54" s="12" t="s">
        <v>16</v>
      </c>
      <c r="R54" s="50" t="s">
        <v>177</v>
      </c>
      <c r="S54" s="50"/>
      <c r="T54" s="51"/>
    </row>
    <row r="55" spans="1:20" x14ac:dyDescent="0.4">
      <c r="A55" s="54"/>
      <c r="B55" s="58"/>
      <c r="C55" s="38"/>
      <c r="D55" s="38"/>
      <c r="E55" s="38"/>
      <c r="F55" s="59"/>
      <c r="G55" s="60" t="s">
        <v>174</v>
      </c>
      <c r="H55" s="61"/>
      <c r="I55" s="61"/>
      <c r="J55" s="61"/>
      <c r="K55" s="61"/>
      <c r="L55" s="61"/>
      <c r="M55" s="62"/>
      <c r="N55" s="60" t="s">
        <v>174</v>
      </c>
      <c r="O55" s="61"/>
      <c r="P55" s="61"/>
      <c r="Q55" s="61"/>
      <c r="R55" s="61"/>
      <c r="S55" s="61"/>
      <c r="T55" s="62"/>
    </row>
  </sheetData>
  <mergeCells count="237">
    <mergeCell ref="S40:T40"/>
    <mergeCell ref="B41:F41"/>
    <mergeCell ref="G41:H41"/>
    <mergeCell ref="J41:K41"/>
    <mergeCell ref="L41:M41"/>
    <mergeCell ref="N41:O41"/>
    <mergeCell ref="Q41:R41"/>
    <mergeCell ref="S41:T41"/>
    <mergeCell ref="B42:F42"/>
    <mergeCell ref="G42:H42"/>
    <mergeCell ref="J42:K42"/>
    <mergeCell ref="L42:M42"/>
    <mergeCell ref="N42:O42"/>
    <mergeCell ref="Q42:R42"/>
    <mergeCell ref="S42:T42"/>
    <mergeCell ref="L40:M40"/>
    <mergeCell ref="N40:O40"/>
    <mergeCell ref="J40:K40"/>
    <mergeCell ref="B39:F39"/>
    <mergeCell ref="A12:E12"/>
    <mergeCell ref="F12:J12"/>
    <mergeCell ref="K12:O12"/>
    <mergeCell ref="P12:T12"/>
    <mergeCell ref="A13:A14"/>
    <mergeCell ref="B13:E13"/>
    <mergeCell ref="F13:F14"/>
    <mergeCell ref="G13:J13"/>
    <mergeCell ref="K13:K14"/>
    <mergeCell ref="L13:O13"/>
    <mergeCell ref="P13:P14"/>
    <mergeCell ref="Q13:T13"/>
    <mergeCell ref="B14:E14"/>
    <mergeCell ref="G14:J14"/>
    <mergeCell ref="L14:O14"/>
    <mergeCell ref="Q14:T14"/>
    <mergeCell ref="B15:E15"/>
    <mergeCell ref="F15:F16"/>
    <mergeCell ref="Q18:T18"/>
    <mergeCell ref="G15:J15"/>
    <mergeCell ref="G33:K33"/>
    <mergeCell ref="N37:O37"/>
    <mergeCell ref="K15:K16"/>
    <mergeCell ref="N33:R33"/>
    <mergeCell ref="A33:F33"/>
    <mergeCell ref="B26:F26"/>
    <mergeCell ref="B27:F27"/>
    <mergeCell ref="B29:F29"/>
    <mergeCell ref="B30:F30"/>
    <mergeCell ref="L29:M29"/>
    <mergeCell ref="S29:T29"/>
    <mergeCell ref="L30:M30"/>
    <mergeCell ref="S30:T30"/>
    <mergeCell ref="L26:M26"/>
    <mergeCell ref="S26:T26"/>
    <mergeCell ref="L27:M27"/>
    <mergeCell ref="S27:T27"/>
    <mergeCell ref="G26:H26"/>
    <mergeCell ref="J26:K26"/>
    <mergeCell ref="N26:O26"/>
    <mergeCell ref="Q26:R26"/>
    <mergeCell ref="G27:H27"/>
    <mergeCell ref="G34:K34"/>
    <mergeCell ref="N34:R34"/>
    <mergeCell ref="L43:T43"/>
    <mergeCell ref="N52:P52"/>
    <mergeCell ref="B28:F28"/>
    <mergeCell ref="N53:T53"/>
    <mergeCell ref="G55:M55"/>
    <mergeCell ref="N55:T55"/>
    <mergeCell ref="G47:M47"/>
    <mergeCell ref="N47:T47"/>
    <mergeCell ref="G49:M49"/>
    <mergeCell ref="N49:T49"/>
    <mergeCell ref="G51:M51"/>
    <mergeCell ref="N51:T51"/>
    <mergeCell ref="G48:I48"/>
    <mergeCell ref="K48:M48"/>
    <mergeCell ref="G50:I50"/>
    <mergeCell ref="K50:M50"/>
    <mergeCell ref="G52:I52"/>
    <mergeCell ref="K52:M52"/>
    <mergeCell ref="R48:T48"/>
    <mergeCell ref="N50:P50"/>
    <mergeCell ref="B40:F40"/>
    <mergeCell ref="G40:H40"/>
    <mergeCell ref="A54:A55"/>
    <mergeCell ref="B54:F55"/>
    <mergeCell ref="G44:M44"/>
    <mergeCell ref="N44:T44"/>
    <mergeCell ref="G46:I46"/>
    <mergeCell ref="K46:M46"/>
    <mergeCell ref="N46:P46"/>
    <mergeCell ref="R46:T46"/>
    <mergeCell ref="A46:A47"/>
    <mergeCell ref="B46:F47"/>
    <mergeCell ref="B48:F49"/>
    <mergeCell ref="B50:F51"/>
    <mergeCell ref="B52:F53"/>
    <mergeCell ref="A48:A49"/>
    <mergeCell ref="A50:A51"/>
    <mergeCell ref="A52:A53"/>
    <mergeCell ref="G54:I54"/>
    <mergeCell ref="K54:M54"/>
    <mergeCell ref="N48:P48"/>
    <mergeCell ref="G53:M53"/>
    <mergeCell ref="R50:T50"/>
    <mergeCell ref="G45:M45"/>
    <mergeCell ref="N45:T45"/>
    <mergeCell ref="A44:F45"/>
    <mergeCell ref="R52:T52"/>
    <mergeCell ref="N54:P54"/>
    <mergeCell ref="R54:T54"/>
    <mergeCell ref="Q40:R40"/>
    <mergeCell ref="B36:F36"/>
    <mergeCell ref="G36:H36"/>
    <mergeCell ref="J36:K36"/>
    <mergeCell ref="L36:M36"/>
    <mergeCell ref="N36:O36"/>
    <mergeCell ref="Q36:R36"/>
    <mergeCell ref="S36:T36"/>
    <mergeCell ref="S37:T37"/>
    <mergeCell ref="B38:F38"/>
    <mergeCell ref="G38:H38"/>
    <mergeCell ref="J38:K38"/>
    <mergeCell ref="L38:M38"/>
    <mergeCell ref="N38:O38"/>
    <mergeCell ref="Q38:R38"/>
    <mergeCell ref="S38:T38"/>
    <mergeCell ref="B37:F37"/>
    <mergeCell ref="G37:H37"/>
    <mergeCell ref="J37:K37"/>
    <mergeCell ref="L37:M37"/>
    <mergeCell ref="Q37:R37"/>
    <mergeCell ref="B35:F35"/>
    <mergeCell ref="L33:M33"/>
    <mergeCell ref="S33:T33"/>
    <mergeCell ref="B34:F34"/>
    <mergeCell ref="L34:M34"/>
    <mergeCell ref="S34:T34"/>
    <mergeCell ref="J27:K27"/>
    <mergeCell ref="N27:O27"/>
    <mergeCell ref="Q27:R27"/>
    <mergeCell ref="G29:H29"/>
    <mergeCell ref="J29:K29"/>
    <mergeCell ref="N29:O29"/>
    <mergeCell ref="Q29:R29"/>
    <mergeCell ref="L31:M31"/>
    <mergeCell ref="G30:H30"/>
    <mergeCell ref="J30:K30"/>
    <mergeCell ref="N30:O30"/>
    <mergeCell ref="Q30:R30"/>
    <mergeCell ref="G31:H31"/>
    <mergeCell ref="J31:K31"/>
    <mergeCell ref="N31:O31"/>
    <mergeCell ref="Q31:R31"/>
    <mergeCell ref="S31:T31"/>
    <mergeCell ref="B31:F31"/>
    <mergeCell ref="B25:F25"/>
    <mergeCell ref="G25:H25"/>
    <mergeCell ref="J25:K25"/>
    <mergeCell ref="N25:O25"/>
    <mergeCell ref="Q25:R25"/>
    <mergeCell ref="L15:O15"/>
    <mergeCell ref="P15:P16"/>
    <mergeCell ref="Q15:T15"/>
    <mergeCell ref="B16:E16"/>
    <mergeCell ref="G16:J16"/>
    <mergeCell ref="L16:O16"/>
    <mergeCell ref="Q16:T16"/>
    <mergeCell ref="B24:F24"/>
    <mergeCell ref="L25:M25"/>
    <mergeCell ref="S25:T25"/>
    <mergeCell ref="A9:A10"/>
    <mergeCell ref="B9:E9"/>
    <mergeCell ref="F9:F10"/>
    <mergeCell ref="G9:J9"/>
    <mergeCell ref="K9:K10"/>
    <mergeCell ref="L9:O9"/>
    <mergeCell ref="B23:F23"/>
    <mergeCell ref="G23:K23"/>
    <mergeCell ref="L23:M23"/>
    <mergeCell ref="N23:R23"/>
    <mergeCell ref="Q10:T10"/>
    <mergeCell ref="P9:P10"/>
    <mergeCell ref="Q9:T9"/>
    <mergeCell ref="B10:E10"/>
    <mergeCell ref="G10:J10"/>
    <mergeCell ref="L10:O10"/>
    <mergeCell ref="S23:T23"/>
    <mergeCell ref="Q7:T7"/>
    <mergeCell ref="F5:F6"/>
    <mergeCell ref="K5:K6"/>
    <mergeCell ref="P5:P6"/>
    <mergeCell ref="B5:E5"/>
    <mergeCell ref="G5:J5"/>
    <mergeCell ref="S22:T22"/>
    <mergeCell ref="N22:R22"/>
    <mergeCell ref="L22:M22"/>
    <mergeCell ref="G22:K22"/>
    <mergeCell ref="A22:F22"/>
    <mergeCell ref="A17:A18"/>
    <mergeCell ref="A15:A16"/>
    <mergeCell ref="L20:T20"/>
    <mergeCell ref="B17:E17"/>
    <mergeCell ref="F17:F18"/>
    <mergeCell ref="G17:J17"/>
    <mergeCell ref="K17:K18"/>
    <mergeCell ref="L17:O17"/>
    <mergeCell ref="P17:P18"/>
    <mergeCell ref="Q17:T17"/>
    <mergeCell ref="B18:E18"/>
    <mergeCell ref="G18:J18"/>
    <mergeCell ref="L18:O18"/>
    <mergeCell ref="A1:T1"/>
    <mergeCell ref="B6:E6"/>
    <mergeCell ref="G6:J6"/>
    <mergeCell ref="L6:O6"/>
    <mergeCell ref="Q6:T6"/>
    <mergeCell ref="A3:T3"/>
    <mergeCell ref="B8:E8"/>
    <mergeCell ref="G8:J8"/>
    <mergeCell ref="L8:O8"/>
    <mergeCell ref="Q8:T8"/>
    <mergeCell ref="A7:A8"/>
    <mergeCell ref="A4:E4"/>
    <mergeCell ref="F4:J4"/>
    <mergeCell ref="K4:O4"/>
    <mergeCell ref="P4:T4"/>
    <mergeCell ref="A5:A6"/>
    <mergeCell ref="L5:O5"/>
    <mergeCell ref="Q5:T5"/>
    <mergeCell ref="B7:E7"/>
    <mergeCell ref="F7:F8"/>
    <mergeCell ref="G7:J7"/>
    <mergeCell ref="K7:K8"/>
    <mergeCell ref="L7:O7"/>
    <mergeCell ref="P7:P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rowBreaks count="1" manualBreakCount="1">
    <brk id="4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8"/>
  <sheetViews>
    <sheetView view="pageBreakPreview" zoomScale="115" zoomScaleNormal="100" zoomScaleSheetLayoutView="115" workbookViewId="0">
      <selection activeCell="AA35" sqref="AA35"/>
    </sheetView>
  </sheetViews>
  <sheetFormatPr defaultRowHeight="18.75" x14ac:dyDescent="0.4"/>
  <cols>
    <col min="1" max="1" width="4.625" customWidth="1"/>
    <col min="2" max="7" width="7" customWidth="1"/>
    <col min="8" max="8" width="4.25" customWidth="1"/>
    <col min="9" max="9" width="8.5" customWidth="1"/>
    <col min="10" max="10" width="3.875" customWidth="1"/>
    <col min="11" max="13" width="7" customWidth="1"/>
    <col min="14" max="16" width="4.625" hidden="1" customWidth="1"/>
    <col min="17" max="24" width="10.625" customWidth="1"/>
    <col min="25" max="27" width="4.625" customWidth="1"/>
  </cols>
  <sheetData>
    <row r="1" spans="1:24" x14ac:dyDescent="0.4">
      <c r="A1" t="s">
        <v>25</v>
      </c>
    </row>
    <row r="2" spans="1:24" ht="36" customHeight="1" x14ac:dyDescent="0.4">
      <c r="A2" s="1"/>
      <c r="B2" s="63" t="s">
        <v>26</v>
      </c>
      <c r="C2" s="63"/>
      <c r="D2" s="63"/>
      <c r="E2" s="37" t="str">
        <f>スケジュール!B5</f>
        <v>川西JFC</v>
      </c>
      <c r="F2" s="37"/>
      <c r="G2" s="37"/>
      <c r="H2" s="37" t="str">
        <f>スケジュール!B7</f>
        <v>つばさキッカーズ</v>
      </c>
      <c r="I2" s="37"/>
      <c r="J2" s="37"/>
      <c r="K2" s="37" t="str">
        <f>スケジュール!B9</f>
        <v>FC アドバンス</v>
      </c>
      <c r="L2" s="37"/>
      <c r="M2" s="37"/>
      <c r="N2" s="37"/>
      <c r="O2" s="37"/>
      <c r="P2" s="37"/>
      <c r="Q2" s="1" t="s">
        <v>28</v>
      </c>
      <c r="R2" s="1" t="s">
        <v>30</v>
      </c>
      <c r="S2" s="1" t="s">
        <v>29</v>
      </c>
      <c r="T2" s="1" t="s">
        <v>31</v>
      </c>
      <c r="U2" s="1" t="s">
        <v>32</v>
      </c>
      <c r="V2" s="1" t="s">
        <v>33</v>
      </c>
      <c r="W2" s="2" t="s">
        <v>34</v>
      </c>
      <c r="X2" s="1" t="s">
        <v>35</v>
      </c>
    </row>
    <row r="3" spans="1:24" ht="18" customHeight="1" x14ac:dyDescent="0.4">
      <c r="A3" s="63" t="s">
        <v>9</v>
      </c>
      <c r="B3" s="70" t="str">
        <f>E2</f>
        <v>川西JFC</v>
      </c>
      <c r="C3" s="71"/>
      <c r="D3" s="72"/>
      <c r="E3" s="64"/>
      <c r="F3" s="65"/>
      <c r="G3" s="66"/>
      <c r="H3" s="53"/>
      <c r="I3" s="27" t="s">
        <v>226</v>
      </c>
      <c r="J3" s="53"/>
      <c r="K3" s="53"/>
      <c r="L3" s="27" t="s">
        <v>226</v>
      </c>
      <c r="M3" s="5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x14ac:dyDescent="0.4">
      <c r="A4" s="63"/>
      <c r="B4" s="73" t="s">
        <v>4</v>
      </c>
      <c r="C4" s="74"/>
      <c r="D4" s="75"/>
      <c r="E4" s="67"/>
      <c r="F4" s="68"/>
      <c r="G4" s="69"/>
      <c r="H4" s="54"/>
      <c r="I4" s="27" t="s">
        <v>226</v>
      </c>
      <c r="J4" s="54"/>
      <c r="K4" s="54"/>
      <c r="L4" s="27" t="s">
        <v>226</v>
      </c>
      <c r="M4" s="54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x14ac:dyDescent="0.4">
      <c r="A5" s="63" t="s">
        <v>11</v>
      </c>
      <c r="B5" s="70" t="str">
        <f>H2</f>
        <v>つばさキッカーズ</v>
      </c>
      <c r="C5" s="71"/>
      <c r="D5" s="72"/>
      <c r="E5" s="53"/>
      <c r="F5" s="27" t="s">
        <v>226</v>
      </c>
      <c r="G5" s="53"/>
      <c r="H5" s="64"/>
      <c r="I5" s="65"/>
      <c r="J5" s="66"/>
      <c r="K5" s="53"/>
      <c r="L5" s="27" t="s">
        <v>226</v>
      </c>
      <c r="M5" s="5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x14ac:dyDescent="0.4">
      <c r="A6" s="63"/>
      <c r="B6" s="73" t="s">
        <v>184</v>
      </c>
      <c r="C6" s="74"/>
      <c r="D6" s="75"/>
      <c r="E6" s="54"/>
      <c r="F6" s="27" t="s">
        <v>226</v>
      </c>
      <c r="G6" s="54"/>
      <c r="H6" s="67"/>
      <c r="I6" s="68"/>
      <c r="J6" s="69"/>
      <c r="K6" s="54"/>
      <c r="L6" s="27" t="s">
        <v>226</v>
      </c>
      <c r="M6" s="54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x14ac:dyDescent="0.4">
      <c r="A7" s="63" t="s">
        <v>12</v>
      </c>
      <c r="B7" s="70" t="str">
        <f>K2</f>
        <v>FC アドバンス</v>
      </c>
      <c r="C7" s="71"/>
      <c r="D7" s="72"/>
      <c r="E7" s="53"/>
      <c r="F7" s="27" t="s">
        <v>226</v>
      </c>
      <c r="G7" s="53"/>
      <c r="H7" s="53"/>
      <c r="I7" s="27" t="s">
        <v>226</v>
      </c>
      <c r="J7" s="53"/>
      <c r="K7" s="64"/>
      <c r="L7" s="65"/>
      <c r="M7" s="66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x14ac:dyDescent="0.4">
      <c r="A8" s="63"/>
      <c r="B8" s="73" t="s">
        <v>185</v>
      </c>
      <c r="C8" s="74"/>
      <c r="D8" s="75"/>
      <c r="E8" s="54"/>
      <c r="F8" s="27" t="s">
        <v>226</v>
      </c>
      <c r="G8" s="54"/>
      <c r="H8" s="54"/>
      <c r="I8" s="27" t="s">
        <v>226</v>
      </c>
      <c r="J8" s="54"/>
      <c r="K8" s="67"/>
      <c r="L8" s="68"/>
      <c r="M8" s="69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x14ac:dyDescent="0.4">
      <c r="B9" s="13"/>
      <c r="C9" s="13"/>
      <c r="D9" s="13"/>
    </row>
    <row r="10" spans="1:24" x14ac:dyDescent="0.4">
      <c r="B10" s="13"/>
      <c r="C10" s="13"/>
      <c r="D10" s="13"/>
    </row>
    <row r="11" spans="1:24" x14ac:dyDescent="0.4">
      <c r="A11" t="s">
        <v>36</v>
      </c>
      <c r="B11" s="13"/>
      <c r="C11" s="13"/>
      <c r="D11" s="13"/>
    </row>
    <row r="12" spans="1:24" ht="36" customHeight="1" x14ac:dyDescent="0.4">
      <c r="A12" s="1"/>
      <c r="B12" s="37" t="s">
        <v>26</v>
      </c>
      <c r="C12" s="37"/>
      <c r="D12" s="37"/>
      <c r="E12" s="37" t="str">
        <f>スケジュール!G5</f>
        <v>ながいユナイテッドFC</v>
      </c>
      <c r="F12" s="37"/>
      <c r="G12" s="37"/>
      <c r="H12" s="37" t="str">
        <f>スケジュール!G7</f>
        <v>S・F・C　ジェラーレ</v>
      </c>
      <c r="I12" s="37"/>
      <c r="J12" s="37"/>
      <c r="K12" s="37" t="str">
        <f>スケジュール!G9</f>
        <v>平田ジュニアサッカークラブ</v>
      </c>
      <c r="L12" s="37"/>
      <c r="M12" s="37"/>
      <c r="N12" s="37"/>
      <c r="O12" s="37"/>
      <c r="P12" s="37"/>
      <c r="Q12" s="1" t="s">
        <v>28</v>
      </c>
      <c r="R12" s="1" t="s">
        <v>30</v>
      </c>
      <c r="S12" s="1" t="s">
        <v>29</v>
      </c>
      <c r="T12" s="1" t="s">
        <v>31</v>
      </c>
      <c r="U12" s="1" t="s">
        <v>32</v>
      </c>
      <c r="V12" s="1" t="s">
        <v>33</v>
      </c>
      <c r="W12" s="2" t="s">
        <v>34</v>
      </c>
      <c r="X12" s="1" t="s">
        <v>35</v>
      </c>
    </row>
    <row r="13" spans="1:24" x14ac:dyDescent="0.4">
      <c r="A13" s="63" t="s">
        <v>9</v>
      </c>
      <c r="B13" s="70" t="str">
        <f>E12</f>
        <v>ながいユナイテッドFC</v>
      </c>
      <c r="C13" s="71"/>
      <c r="D13" s="72"/>
      <c r="E13" s="64"/>
      <c r="F13" s="65"/>
      <c r="G13" s="66"/>
      <c r="H13" s="53"/>
      <c r="I13" s="27" t="s">
        <v>226</v>
      </c>
      <c r="J13" s="53"/>
      <c r="K13" s="53"/>
      <c r="L13" s="27" t="s">
        <v>226</v>
      </c>
      <c r="M13" s="5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8.75" customHeight="1" x14ac:dyDescent="0.4">
      <c r="A14" s="63"/>
      <c r="B14" s="73" t="s">
        <v>40</v>
      </c>
      <c r="C14" s="74"/>
      <c r="D14" s="75"/>
      <c r="E14" s="67"/>
      <c r="F14" s="68"/>
      <c r="G14" s="69"/>
      <c r="H14" s="54"/>
      <c r="I14" s="27" t="s">
        <v>226</v>
      </c>
      <c r="J14" s="54"/>
      <c r="K14" s="54"/>
      <c r="L14" s="27" t="s">
        <v>226</v>
      </c>
      <c r="M14" s="54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x14ac:dyDescent="0.4">
      <c r="A15" s="63" t="s">
        <v>11</v>
      </c>
      <c r="B15" s="70" t="str">
        <f>H12</f>
        <v>S・F・C　ジェラーレ</v>
      </c>
      <c r="C15" s="71"/>
      <c r="D15" s="72"/>
      <c r="E15" s="53"/>
      <c r="F15" s="27" t="s">
        <v>226</v>
      </c>
      <c r="G15" s="53"/>
      <c r="H15" s="64"/>
      <c r="I15" s="65"/>
      <c r="J15" s="66"/>
      <c r="K15" s="53"/>
      <c r="L15" s="27" t="s">
        <v>226</v>
      </c>
      <c r="M15" s="5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x14ac:dyDescent="0.4">
      <c r="A16" s="63"/>
      <c r="B16" s="73" t="s">
        <v>186</v>
      </c>
      <c r="C16" s="74"/>
      <c r="D16" s="75"/>
      <c r="E16" s="54"/>
      <c r="F16" s="27" t="s">
        <v>226</v>
      </c>
      <c r="G16" s="54"/>
      <c r="H16" s="67"/>
      <c r="I16" s="68"/>
      <c r="J16" s="69"/>
      <c r="K16" s="54"/>
      <c r="L16" s="27" t="s">
        <v>226</v>
      </c>
      <c r="M16" s="54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x14ac:dyDescent="0.4">
      <c r="A17" s="63" t="s">
        <v>12</v>
      </c>
      <c r="B17" s="70" t="str">
        <f>K12</f>
        <v>平田ジュニアサッカークラブ</v>
      </c>
      <c r="C17" s="71"/>
      <c r="D17" s="72"/>
      <c r="E17" s="53"/>
      <c r="F17" s="27" t="s">
        <v>226</v>
      </c>
      <c r="G17" s="53"/>
      <c r="H17" s="53"/>
      <c r="I17" s="27" t="s">
        <v>226</v>
      </c>
      <c r="J17" s="53"/>
      <c r="K17" s="64"/>
      <c r="L17" s="65"/>
      <c r="M17" s="66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x14ac:dyDescent="0.4">
      <c r="A18" s="63"/>
      <c r="B18" s="73" t="s">
        <v>187</v>
      </c>
      <c r="C18" s="74"/>
      <c r="D18" s="75"/>
      <c r="E18" s="54"/>
      <c r="F18" s="27" t="s">
        <v>226</v>
      </c>
      <c r="G18" s="54"/>
      <c r="H18" s="54"/>
      <c r="I18" s="27" t="s">
        <v>226</v>
      </c>
      <c r="J18" s="54"/>
      <c r="K18" s="67"/>
      <c r="L18" s="68"/>
      <c r="M18" s="6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x14ac:dyDescent="0.4">
      <c r="B19" s="13"/>
      <c r="C19" s="13"/>
      <c r="D19" s="13"/>
    </row>
    <row r="20" spans="1:24" x14ac:dyDescent="0.4">
      <c r="B20" s="13"/>
      <c r="C20" s="13"/>
      <c r="D20" s="13"/>
    </row>
    <row r="21" spans="1:24" x14ac:dyDescent="0.4">
      <c r="A21" t="s">
        <v>39</v>
      </c>
      <c r="B21" s="13"/>
      <c r="C21" s="13"/>
      <c r="D21" s="13"/>
    </row>
    <row r="22" spans="1:24" ht="36" customHeight="1" x14ac:dyDescent="0.4">
      <c r="A22" s="1"/>
      <c r="B22" s="37" t="s">
        <v>26</v>
      </c>
      <c r="C22" s="37"/>
      <c r="D22" s="37"/>
      <c r="E22" s="37" t="str">
        <f>スケジュール!L5</f>
        <v>モンテディオ山形jr村山</v>
      </c>
      <c r="F22" s="37"/>
      <c r="G22" s="37"/>
      <c r="H22" s="37" t="str">
        <f>スケジュール!L7</f>
        <v>Aspirante FC</v>
      </c>
      <c r="I22" s="37"/>
      <c r="J22" s="37"/>
      <c r="K22" s="37" t="str">
        <f>スケジュール!L9</f>
        <v>三川SCｊｒ</v>
      </c>
      <c r="L22" s="37"/>
      <c r="M22" s="37"/>
      <c r="N22" s="37"/>
      <c r="O22" s="37"/>
      <c r="P22" s="37"/>
      <c r="Q22" s="1" t="s">
        <v>28</v>
      </c>
      <c r="R22" s="1" t="s">
        <v>30</v>
      </c>
      <c r="S22" s="1" t="s">
        <v>29</v>
      </c>
      <c r="T22" s="1" t="s">
        <v>31</v>
      </c>
      <c r="U22" s="1" t="s">
        <v>32</v>
      </c>
      <c r="V22" s="1" t="s">
        <v>33</v>
      </c>
      <c r="W22" s="2" t="s">
        <v>34</v>
      </c>
      <c r="X22" s="1" t="s">
        <v>35</v>
      </c>
    </row>
    <row r="23" spans="1:24" x14ac:dyDescent="0.4">
      <c r="A23" s="63" t="s">
        <v>9</v>
      </c>
      <c r="B23" s="70" t="str">
        <f>E22</f>
        <v>モンテディオ山形jr村山</v>
      </c>
      <c r="C23" s="71"/>
      <c r="D23" s="72"/>
      <c r="E23" s="64"/>
      <c r="F23" s="65"/>
      <c r="G23" s="66"/>
      <c r="H23" s="53"/>
      <c r="I23" s="27" t="s">
        <v>226</v>
      </c>
      <c r="J23" s="53"/>
      <c r="K23" s="53"/>
      <c r="L23" s="27" t="s">
        <v>226</v>
      </c>
      <c r="M23" s="5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4">
      <c r="A24" s="63"/>
      <c r="B24" s="73" t="s">
        <v>27</v>
      </c>
      <c r="C24" s="74"/>
      <c r="D24" s="75"/>
      <c r="E24" s="67"/>
      <c r="F24" s="68"/>
      <c r="G24" s="69"/>
      <c r="H24" s="54"/>
      <c r="I24" s="27" t="s">
        <v>226</v>
      </c>
      <c r="J24" s="54"/>
      <c r="K24" s="54"/>
      <c r="L24" s="27" t="s">
        <v>226</v>
      </c>
      <c r="M24" s="54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4">
      <c r="A25" s="63" t="s">
        <v>11</v>
      </c>
      <c r="B25" s="70" t="str">
        <f>H22</f>
        <v>Aspirante FC</v>
      </c>
      <c r="C25" s="71"/>
      <c r="D25" s="72"/>
      <c r="E25" s="53"/>
      <c r="F25" s="27" t="s">
        <v>226</v>
      </c>
      <c r="G25" s="53"/>
      <c r="H25" s="64"/>
      <c r="I25" s="65"/>
      <c r="J25" s="66"/>
      <c r="K25" s="53"/>
      <c r="L25" s="27" t="s">
        <v>226</v>
      </c>
      <c r="M25" s="5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8.75" customHeight="1" x14ac:dyDescent="0.4">
      <c r="A26" s="63"/>
      <c r="B26" s="73" t="s">
        <v>188</v>
      </c>
      <c r="C26" s="74"/>
      <c r="D26" s="75"/>
      <c r="E26" s="54"/>
      <c r="F26" s="27" t="s">
        <v>226</v>
      </c>
      <c r="G26" s="54"/>
      <c r="H26" s="67"/>
      <c r="I26" s="68"/>
      <c r="J26" s="69"/>
      <c r="K26" s="54"/>
      <c r="L26" s="27" t="s">
        <v>226</v>
      </c>
      <c r="M26" s="54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x14ac:dyDescent="0.4">
      <c r="A27" s="63" t="s">
        <v>12</v>
      </c>
      <c r="B27" s="70" t="str">
        <f>K22</f>
        <v>三川SCｊｒ</v>
      </c>
      <c r="C27" s="71"/>
      <c r="D27" s="72"/>
      <c r="E27" s="53"/>
      <c r="F27" s="27" t="s">
        <v>226</v>
      </c>
      <c r="G27" s="53"/>
      <c r="H27" s="53"/>
      <c r="I27" s="27" t="s">
        <v>226</v>
      </c>
      <c r="J27" s="53"/>
      <c r="K27" s="64"/>
      <c r="L27" s="65"/>
      <c r="M27" s="66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x14ac:dyDescent="0.4">
      <c r="A28" s="63"/>
      <c r="B28" s="73" t="s">
        <v>189</v>
      </c>
      <c r="C28" s="74"/>
      <c r="D28" s="75"/>
      <c r="E28" s="54"/>
      <c r="F28" s="27" t="s">
        <v>226</v>
      </c>
      <c r="G28" s="54"/>
      <c r="H28" s="54"/>
      <c r="I28" s="27" t="s">
        <v>226</v>
      </c>
      <c r="J28" s="54"/>
      <c r="K28" s="67"/>
      <c r="L28" s="68"/>
      <c r="M28" s="69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x14ac:dyDescent="0.4">
      <c r="B29" s="13"/>
      <c r="C29" s="13"/>
      <c r="D29" s="13"/>
    </row>
    <row r="30" spans="1:24" x14ac:dyDescent="0.4">
      <c r="B30" s="13"/>
      <c r="C30" s="13"/>
      <c r="D30" s="13"/>
    </row>
    <row r="31" spans="1:24" x14ac:dyDescent="0.4">
      <c r="A31" t="s">
        <v>43</v>
      </c>
      <c r="B31" s="13"/>
      <c r="C31" s="13"/>
      <c r="D31" s="13"/>
    </row>
    <row r="32" spans="1:24" ht="36" customHeight="1" x14ac:dyDescent="0.4">
      <c r="A32" s="1"/>
      <c r="B32" s="37" t="s">
        <v>26</v>
      </c>
      <c r="C32" s="37"/>
      <c r="D32" s="37"/>
      <c r="E32" s="47" t="str">
        <f>スケジュール!Q5</f>
        <v>高畠蹴友SCスポーツ少年団</v>
      </c>
      <c r="F32" s="48"/>
      <c r="G32" s="49"/>
      <c r="H32" s="37" t="str">
        <f>スケジュール!Q7</f>
        <v>こまくさFC</v>
      </c>
      <c r="I32" s="37"/>
      <c r="J32" s="37"/>
      <c r="K32" s="37" t="str">
        <f>スケジュール!Q9</f>
        <v>松原サッカースポーツ少年団</v>
      </c>
      <c r="L32" s="37"/>
      <c r="M32" s="37"/>
      <c r="N32" s="37"/>
      <c r="O32" s="37"/>
      <c r="P32" s="37"/>
      <c r="Q32" s="1" t="s">
        <v>28</v>
      </c>
      <c r="R32" s="1" t="s">
        <v>30</v>
      </c>
      <c r="S32" s="1" t="s">
        <v>29</v>
      </c>
      <c r="T32" s="1" t="s">
        <v>31</v>
      </c>
      <c r="U32" s="1" t="s">
        <v>32</v>
      </c>
      <c r="V32" s="1" t="s">
        <v>33</v>
      </c>
      <c r="W32" s="2" t="s">
        <v>34</v>
      </c>
      <c r="X32" s="1" t="s">
        <v>35</v>
      </c>
    </row>
    <row r="33" spans="1:24" x14ac:dyDescent="0.4">
      <c r="A33" s="63" t="s">
        <v>9</v>
      </c>
      <c r="B33" s="70" t="str">
        <f>E32</f>
        <v>高畠蹴友SCスポーツ少年団</v>
      </c>
      <c r="C33" s="71"/>
      <c r="D33" s="72"/>
      <c r="E33" s="64"/>
      <c r="F33" s="65"/>
      <c r="G33" s="66"/>
      <c r="H33" s="53"/>
      <c r="I33" s="27" t="s">
        <v>226</v>
      </c>
      <c r="J33" s="53"/>
      <c r="K33" s="53"/>
      <c r="L33" s="27" t="s">
        <v>226</v>
      </c>
      <c r="M33" s="5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x14ac:dyDescent="0.4">
      <c r="A34" s="63"/>
      <c r="B34" s="73" t="s">
        <v>45</v>
      </c>
      <c r="C34" s="74"/>
      <c r="D34" s="75"/>
      <c r="E34" s="67"/>
      <c r="F34" s="68"/>
      <c r="G34" s="69"/>
      <c r="H34" s="54"/>
      <c r="I34" s="27" t="s">
        <v>226</v>
      </c>
      <c r="J34" s="54"/>
      <c r="K34" s="54"/>
      <c r="L34" s="27" t="s">
        <v>226</v>
      </c>
      <c r="M34" s="54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x14ac:dyDescent="0.4">
      <c r="A35" s="63" t="s">
        <v>11</v>
      </c>
      <c r="B35" s="70" t="str">
        <f>H32</f>
        <v>こまくさFC</v>
      </c>
      <c r="C35" s="71"/>
      <c r="D35" s="72"/>
      <c r="E35" s="53"/>
      <c r="F35" s="27" t="s">
        <v>226</v>
      </c>
      <c r="G35" s="53"/>
      <c r="H35" s="64"/>
      <c r="I35" s="65"/>
      <c r="J35" s="66"/>
      <c r="K35" s="53"/>
      <c r="L35" s="27" t="s">
        <v>226</v>
      </c>
      <c r="M35" s="5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x14ac:dyDescent="0.4">
      <c r="A36" s="63"/>
      <c r="B36" s="73" t="s">
        <v>190</v>
      </c>
      <c r="C36" s="74"/>
      <c r="D36" s="75"/>
      <c r="E36" s="54"/>
      <c r="F36" s="27" t="s">
        <v>226</v>
      </c>
      <c r="G36" s="54"/>
      <c r="H36" s="67"/>
      <c r="I36" s="68"/>
      <c r="J36" s="69"/>
      <c r="K36" s="54"/>
      <c r="L36" s="27" t="s">
        <v>226</v>
      </c>
      <c r="M36" s="54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x14ac:dyDescent="0.4">
      <c r="A37" s="63" t="s">
        <v>12</v>
      </c>
      <c r="B37" s="70" t="str">
        <f>K32</f>
        <v>松原サッカースポーツ少年団</v>
      </c>
      <c r="C37" s="71"/>
      <c r="D37" s="72"/>
      <c r="E37" s="53"/>
      <c r="F37" s="27" t="s">
        <v>226</v>
      </c>
      <c r="G37" s="53"/>
      <c r="H37" s="53"/>
      <c r="I37" s="27" t="s">
        <v>226</v>
      </c>
      <c r="J37" s="53"/>
      <c r="K37" s="64"/>
      <c r="L37" s="65"/>
      <c r="M37" s="66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8.75" customHeight="1" x14ac:dyDescent="0.4">
      <c r="A38" s="63"/>
      <c r="B38" s="73" t="s">
        <v>47</v>
      </c>
      <c r="C38" s="74"/>
      <c r="D38" s="75"/>
      <c r="E38" s="54"/>
      <c r="F38" s="27" t="s">
        <v>226</v>
      </c>
      <c r="G38" s="54"/>
      <c r="H38" s="54"/>
      <c r="I38" s="27" t="s">
        <v>226</v>
      </c>
      <c r="J38" s="54"/>
      <c r="K38" s="67"/>
      <c r="L38" s="68"/>
      <c r="M38" s="69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41" spans="1:24" x14ac:dyDescent="0.4">
      <c r="A41" t="s">
        <v>191</v>
      </c>
    </row>
    <row r="42" spans="1:24" ht="36" customHeight="1" x14ac:dyDescent="0.4">
      <c r="A42" s="25"/>
      <c r="B42" s="63" t="s">
        <v>26</v>
      </c>
      <c r="C42" s="63"/>
      <c r="D42" s="63"/>
      <c r="E42" s="37" t="str">
        <f>スケジュール!B13</f>
        <v>東根キッカーズ</v>
      </c>
      <c r="F42" s="37"/>
      <c r="G42" s="37"/>
      <c r="H42" s="37" t="str">
        <f>スケジュール!B15</f>
        <v>東部サッカースポーツ少年団</v>
      </c>
      <c r="I42" s="37"/>
      <c r="J42" s="37"/>
      <c r="K42" s="37" t="str">
        <f>スケジュール!B17</f>
        <v>アスキーFC</v>
      </c>
      <c r="L42" s="37"/>
      <c r="M42" s="37"/>
      <c r="N42" s="37"/>
      <c r="O42" s="37"/>
      <c r="P42" s="37"/>
      <c r="Q42" s="25" t="s">
        <v>28</v>
      </c>
      <c r="R42" s="25" t="s">
        <v>30</v>
      </c>
      <c r="S42" s="25" t="s">
        <v>29</v>
      </c>
      <c r="T42" s="25" t="s">
        <v>31</v>
      </c>
      <c r="U42" s="25" t="s">
        <v>32</v>
      </c>
      <c r="V42" s="25" t="s">
        <v>33</v>
      </c>
      <c r="W42" s="2" t="s">
        <v>34</v>
      </c>
      <c r="X42" s="25" t="s">
        <v>35</v>
      </c>
    </row>
    <row r="43" spans="1:24" x14ac:dyDescent="0.4">
      <c r="A43" s="63" t="s">
        <v>9</v>
      </c>
      <c r="B43" s="70" t="str">
        <f>E42</f>
        <v>東根キッカーズ</v>
      </c>
      <c r="C43" s="71"/>
      <c r="D43" s="72"/>
      <c r="E43" s="64"/>
      <c r="F43" s="65"/>
      <c r="G43" s="66"/>
      <c r="H43" s="53"/>
      <c r="I43" s="27" t="s">
        <v>226</v>
      </c>
      <c r="J43" s="53"/>
      <c r="K43" s="53"/>
      <c r="L43" s="27" t="s">
        <v>226</v>
      </c>
      <c r="M43" s="5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x14ac:dyDescent="0.4">
      <c r="A44" s="63"/>
      <c r="B44" s="73" t="s">
        <v>42</v>
      </c>
      <c r="C44" s="74"/>
      <c r="D44" s="75"/>
      <c r="E44" s="67"/>
      <c r="F44" s="68"/>
      <c r="G44" s="69"/>
      <c r="H44" s="54"/>
      <c r="I44" s="27" t="s">
        <v>226</v>
      </c>
      <c r="J44" s="54"/>
      <c r="K44" s="54"/>
      <c r="L44" s="27" t="s">
        <v>226</v>
      </c>
      <c r="M44" s="54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x14ac:dyDescent="0.4">
      <c r="A45" s="63" t="s">
        <v>11</v>
      </c>
      <c r="B45" s="70" t="str">
        <f>H42</f>
        <v>東部サッカースポーツ少年団</v>
      </c>
      <c r="C45" s="71"/>
      <c r="D45" s="72"/>
      <c r="E45" s="53"/>
      <c r="F45" s="27" t="s">
        <v>226</v>
      </c>
      <c r="G45" s="53"/>
      <c r="H45" s="64"/>
      <c r="I45" s="65"/>
      <c r="J45" s="66"/>
      <c r="K45" s="53"/>
      <c r="L45" s="27" t="s">
        <v>226</v>
      </c>
      <c r="M45" s="5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x14ac:dyDescent="0.4">
      <c r="A46" s="63"/>
      <c r="B46" s="73" t="s">
        <v>192</v>
      </c>
      <c r="C46" s="74"/>
      <c r="D46" s="75"/>
      <c r="E46" s="54"/>
      <c r="F46" s="27" t="s">
        <v>226</v>
      </c>
      <c r="G46" s="54"/>
      <c r="H46" s="67"/>
      <c r="I46" s="68"/>
      <c r="J46" s="69"/>
      <c r="K46" s="54"/>
      <c r="L46" s="27" t="s">
        <v>226</v>
      </c>
      <c r="M46" s="54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x14ac:dyDescent="0.4">
      <c r="A47" s="63" t="s">
        <v>12</v>
      </c>
      <c r="B47" s="70" t="str">
        <f>K42</f>
        <v>アスキーFC</v>
      </c>
      <c r="C47" s="71"/>
      <c r="D47" s="72"/>
      <c r="E47" s="53"/>
      <c r="F47" s="27" t="s">
        <v>226</v>
      </c>
      <c r="G47" s="53"/>
      <c r="H47" s="53"/>
      <c r="I47" s="27" t="s">
        <v>226</v>
      </c>
      <c r="J47" s="53"/>
      <c r="K47" s="64"/>
      <c r="L47" s="65"/>
      <c r="M47" s="66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x14ac:dyDescent="0.4">
      <c r="A48" s="63"/>
      <c r="B48" s="73" t="s">
        <v>193</v>
      </c>
      <c r="C48" s="74"/>
      <c r="D48" s="75"/>
      <c r="E48" s="54"/>
      <c r="F48" s="27" t="s">
        <v>226</v>
      </c>
      <c r="G48" s="54"/>
      <c r="H48" s="54"/>
      <c r="I48" s="27" t="s">
        <v>226</v>
      </c>
      <c r="J48" s="54"/>
      <c r="K48" s="67"/>
      <c r="L48" s="68"/>
      <c r="M48" s="69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x14ac:dyDescent="0.4">
      <c r="B49" s="13"/>
      <c r="C49" s="13"/>
      <c r="D49" s="13"/>
    </row>
    <row r="50" spans="1:24" x14ac:dyDescent="0.4">
      <c r="B50" s="13"/>
      <c r="C50" s="13"/>
      <c r="D50" s="13"/>
    </row>
    <row r="51" spans="1:24" x14ac:dyDescent="0.4">
      <c r="A51" t="s">
        <v>194</v>
      </c>
      <c r="B51" s="13"/>
      <c r="C51" s="13"/>
      <c r="D51" s="13"/>
    </row>
    <row r="52" spans="1:24" ht="36" customHeight="1" x14ac:dyDescent="0.4">
      <c r="A52" s="25"/>
      <c r="B52" s="37" t="s">
        <v>26</v>
      </c>
      <c r="C52" s="37"/>
      <c r="D52" s="37"/>
      <c r="E52" s="37" t="str">
        <f>スケジュール!G13</f>
        <v>亀ケ崎サッカースポーツ少年団</v>
      </c>
      <c r="F52" s="37"/>
      <c r="G52" s="37"/>
      <c r="H52" s="37" t="str">
        <f>スケジュール!G15</f>
        <v>山形FCジュニア</v>
      </c>
      <c r="I52" s="37"/>
      <c r="J52" s="37"/>
      <c r="K52" s="37" t="str">
        <f>スケジュール!G17</f>
        <v>サルバトーレ櫛引ＳＣ</v>
      </c>
      <c r="L52" s="37"/>
      <c r="M52" s="37"/>
      <c r="N52" s="37"/>
      <c r="O52" s="37"/>
      <c r="P52" s="37"/>
      <c r="Q52" s="25" t="s">
        <v>28</v>
      </c>
      <c r="R52" s="25" t="s">
        <v>30</v>
      </c>
      <c r="S52" s="25" t="s">
        <v>29</v>
      </c>
      <c r="T52" s="25" t="s">
        <v>31</v>
      </c>
      <c r="U52" s="25" t="s">
        <v>32</v>
      </c>
      <c r="V52" s="25" t="s">
        <v>33</v>
      </c>
      <c r="W52" s="2" t="s">
        <v>34</v>
      </c>
      <c r="X52" s="25" t="s">
        <v>35</v>
      </c>
    </row>
    <row r="53" spans="1:24" x14ac:dyDescent="0.4">
      <c r="A53" s="63" t="s">
        <v>9</v>
      </c>
      <c r="B53" s="70" t="str">
        <f>E52</f>
        <v>亀ケ崎サッカースポーツ少年団</v>
      </c>
      <c r="C53" s="71"/>
      <c r="D53" s="72"/>
      <c r="E53" s="64"/>
      <c r="F53" s="65"/>
      <c r="G53" s="66"/>
      <c r="H53" s="53"/>
      <c r="I53" s="27" t="s">
        <v>226</v>
      </c>
      <c r="J53" s="53"/>
      <c r="K53" s="53"/>
      <c r="L53" s="27" t="s">
        <v>226</v>
      </c>
      <c r="M53" s="5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x14ac:dyDescent="0.4">
      <c r="A54" s="63"/>
      <c r="B54" s="73" t="s">
        <v>46</v>
      </c>
      <c r="C54" s="74"/>
      <c r="D54" s="75"/>
      <c r="E54" s="67"/>
      <c r="F54" s="68"/>
      <c r="G54" s="69"/>
      <c r="H54" s="54"/>
      <c r="I54" s="27" t="s">
        <v>226</v>
      </c>
      <c r="J54" s="54"/>
      <c r="K54" s="54"/>
      <c r="L54" s="27" t="s">
        <v>226</v>
      </c>
      <c r="M54" s="54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x14ac:dyDescent="0.4">
      <c r="A55" s="63" t="s">
        <v>11</v>
      </c>
      <c r="B55" s="70" t="str">
        <f>H52</f>
        <v>山形FCジュニア</v>
      </c>
      <c r="C55" s="71"/>
      <c r="D55" s="72"/>
      <c r="E55" s="53"/>
      <c r="F55" s="27" t="s">
        <v>226</v>
      </c>
      <c r="G55" s="53"/>
      <c r="H55" s="64"/>
      <c r="I55" s="65"/>
      <c r="J55" s="66"/>
      <c r="K55" s="53"/>
      <c r="L55" s="27" t="s">
        <v>226</v>
      </c>
      <c r="M55" s="5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x14ac:dyDescent="0.4">
      <c r="A56" s="63"/>
      <c r="B56" s="73" t="s">
        <v>41</v>
      </c>
      <c r="C56" s="74"/>
      <c r="D56" s="75"/>
      <c r="E56" s="54"/>
      <c r="F56" s="27" t="s">
        <v>226</v>
      </c>
      <c r="G56" s="54"/>
      <c r="H56" s="67"/>
      <c r="I56" s="68"/>
      <c r="J56" s="69"/>
      <c r="K56" s="54"/>
      <c r="L56" s="27" t="s">
        <v>226</v>
      </c>
      <c r="M56" s="54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x14ac:dyDescent="0.4">
      <c r="A57" s="63" t="s">
        <v>12</v>
      </c>
      <c r="B57" s="70" t="str">
        <f>K52</f>
        <v>サルバトーレ櫛引ＳＣ</v>
      </c>
      <c r="C57" s="71"/>
      <c r="D57" s="72"/>
      <c r="E57" s="53"/>
      <c r="F57" s="27" t="s">
        <v>226</v>
      </c>
      <c r="G57" s="53"/>
      <c r="H57" s="53"/>
      <c r="I57" s="27" t="s">
        <v>226</v>
      </c>
      <c r="J57" s="53"/>
      <c r="K57" s="64"/>
      <c r="L57" s="65"/>
      <c r="M57" s="66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x14ac:dyDescent="0.4">
      <c r="A58" s="63"/>
      <c r="B58" s="73" t="s">
        <v>195</v>
      </c>
      <c r="C58" s="74"/>
      <c r="D58" s="75"/>
      <c r="E58" s="54"/>
      <c r="F58" s="27" t="s">
        <v>226</v>
      </c>
      <c r="G58" s="54"/>
      <c r="H58" s="54"/>
      <c r="I58" s="27" t="s">
        <v>226</v>
      </c>
      <c r="J58" s="54"/>
      <c r="K58" s="67"/>
      <c r="L58" s="68"/>
      <c r="M58" s="69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x14ac:dyDescent="0.4">
      <c r="B59" s="13"/>
      <c r="C59" s="13"/>
      <c r="D59" s="13"/>
    </row>
    <row r="60" spans="1:24" x14ac:dyDescent="0.4">
      <c r="B60" s="13"/>
      <c r="C60" s="13"/>
      <c r="D60" s="13"/>
    </row>
    <row r="61" spans="1:24" x14ac:dyDescent="0.4">
      <c r="A61" t="s">
        <v>196</v>
      </c>
      <c r="B61" s="13"/>
      <c r="C61" s="13"/>
      <c r="D61" s="13"/>
    </row>
    <row r="62" spans="1:24" ht="36" customHeight="1" x14ac:dyDescent="0.4">
      <c r="A62" s="25"/>
      <c r="B62" s="37" t="s">
        <v>26</v>
      </c>
      <c r="C62" s="37"/>
      <c r="D62" s="37"/>
      <c r="E62" s="37" t="str">
        <f>スケジュール!L13</f>
        <v>モンテディオ山形jr庄内</v>
      </c>
      <c r="F62" s="37"/>
      <c r="G62" s="37"/>
      <c r="H62" s="37" t="str">
        <f>スケジュール!L15</f>
        <v>AC.Zeele</v>
      </c>
      <c r="I62" s="37"/>
      <c r="J62" s="37"/>
      <c r="K62" s="37" t="str">
        <f>スケジュール!L17</f>
        <v>アバンツァーレ山形SC</v>
      </c>
      <c r="L62" s="37"/>
      <c r="M62" s="37"/>
      <c r="N62" s="37"/>
      <c r="O62" s="37"/>
      <c r="P62" s="37"/>
      <c r="Q62" s="25" t="s">
        <v>28</v>
      </c>
      <c r="R62" s="25" t="s">
        <v>30</v>
      </c>
      <c r="S62" s="25" t="s">
        <v>29</v>
      </c>
      <c r="T62" s="25" t="s">
        <v>31</v>
      </c>
      <c r="U62" s="25" t="s">
        <v>32</v>
      </c>
      <c r="V62" s="25" t="s">
        <v>33</v>
      </c>
      <c r="W62" s="2" t="s">
        <v>34</v>
      </c>
      <c r="X62" s="25" t="s">
        <v>35</v>
      </c>
    </row>
    <row r="63" spans="1:24" x14ac:dyDescent="0.4">
      <c r="A63" s="63" t="s">
        <v>9</v>
      </c>
      <c r="B63" s="70" t="str">
        <f>E62</f>
        <v>モンテディオ山形jr庄内</v>
      </c>
      <c r="C63" s="71"/>
      <c r="D63" s="72"/>
      <c r="E63" s="64"/>
      <c r="F63" s="65"/>
      <c r="G63" s="66"/>
      <c r="H63" s="53"/>
      <c r="I63" s="27" t="s">
        <v>226</v>
      </c>
      <c r="J63" s="53"/>
      <c r="K63" s="53"/>
      <c r="L63" s="27" t="s">
        <v>226</v>
      </c>
      <c r="M63" s="5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x14ac:dyDescent="0.4">
      <c r="A64" s="63"/>
      <c r="B64" s="73" t="s">
        <v>44</v>
      </c>
      <c r="C64" s="74"/>
      <c r="D64" s="75"/>
      <c r="E64" s="67"/>
      <c r="F64" s="68"/>
      <c r="G64" s="69"/>
      <c r="H64" s="54"/>
      <c r="I64" s="27" t="s">
        <v>226</v>
      </c>
      <c r="J64" s="54"/>
      <c r="K64" s="54"/>
      <c r="L64" s="27" t="s">
        <v>226</v>
      </c>
      <c r="M64" s="54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x14ac:dyDescent="0.4">
      <c r="A65" s="63" t="s">
        <v>11</v>
      </c>
      <c r="B65" s="70" t="str">
        <f>H62</f>
        <v>AC.Zeele</v>
      </c>
      <c r="C65" s="71"/>
      <c r="D65" s="72"/>
      <c r="E65" s="53"/>
      <c r="F65" s="27" t="s">
        <v>226</v>
      </c>
      <c r="G65" s="53"/>
      <c r="H65" s="64"/>
      <c r="I65" s="65"/>
      <c r="J65" s="66"/>
      <c r="K65" s="53"/>
      <c r="L65" s="27" t="s">
        <v>226</v>
      </c>
      <c r="M65" s="5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4">
      <c r="A66" s="63"/>
      <c r="B66" s="73" t="s">
        <v>197</v>
      </c>
      <c r="C66" s="74"/>
      <c r="D66" s="75"/>
      <c r="E66" s="54"/>
      <c r="F66" s="27" t="s">
        <v>226</v>
      </c>
      <c r="G66" s="54"/>
      <c r="H66" s="67"/>
      <c r="I66" s="68"/>
      <c r="J66" s="69"/>
      <c r="K66" s="54"/>
      <c r="L66" s="27" t="s">
        <v>226</v>
      </c>
      <c r="M66" s="54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x14ac:dyDescent="0.4">
      <c r="A67" s="63" t="s">
        <v>12</v>
      </c>
      <c r="B67" s="70" t="str">
        <f>K62</f>
        <v>アバンツァーレ山形SC</v>
      </c>
      <c r="C67" s="71"/>
      <c r="D67" s="72"/>
      <c r="E67" s="53"/>
      <c r="F67" s="27" t="s">
        <v>226</v>
      </c>
      <c r="G67" s="53"/>
      <c r="H67" s="53"/>
      <c r="I67" s="27" t="s">
        <v>226</v>
      </c>
      <c r="J67" s="53"/>
      <c r="K67" s="64"/>
      <c r="L67" s="65"/>
      <c r="M67" s="66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x14ac:dyDescent="0.4">
      <c r="A68" s="63"/>
      <c r="B68" s="73" t="s">
        <v>37</v>
      </c>
      <c r="C68" s="74"/>
      <c r="D68" s="75"/>
      <c r="E68" s="54"/>
      <c r="F68" s="27" t="s">
        <v>226</v>
      </c>
      <c r="G68" s="54"/>
      <c r="H68" s="54"/>
      <c r="I68" s="27" t="s">
        <v>226</v>
      </c>
      <c r="J68" s="54"/>
      <c r="K68" s="67"/>
      <c r="L68" s="68"/>
      <c r="M68" s="69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x14ac:dyDescent="0.4">
      <c r="B69" s="13"/>
      <c r="C69" s="13"/>
      <c r="D69" s="13"/>
    </row>
    <row r="70" spans="1:24" x14ac:dyDescent="0.4">
      <c r="B70" s="13"/>
      <c r="C70" s="13"/>
      <c r="D70" s="13"/>
    </row>
    <row r="71" spans="1:24" x14ac:dyDescent="0.4">
      <c r="A71" t="s">
        <v>198</v>
      </c>
      <c r="B71" s="13"/>
      <c r="C71" s="13"/>
      <c r="D71" s="13"/>
    </row>
    <row r="72" spans="1:24" ht="36" customHeight="1" x14ac:dyDescent="0.4">
      <c r="A72" s="25"/>
      <c r="B72" s="37" t="s">
        <v>26</v>
      </c>
      <c r="C72" s="37"/>
      <c r="D72" s="37"/>
      <c r="E72" s="47" t="str">
        <f>スケジュール!Q13</f>
        <v xml:space="preserve">鶴岡Jr.FC </v>
      </c>
      <c r="F72" s="48"/>
      <c r="G72" s="49"/>
      <c r="H72" s="37" t="str">
        <f>スケジュール!Q15</f>
        <v>FC宮内２００２Jr.</v>
      </c>
      <c r="I72" s="37"/>
      <c r="J72" s="37"/>
      <c r="K72" s="37" t="str">
        <f>スケジュール!Q17</f>
        <v>神町ＦＣ</v>
      </c>
      <c r="L72" s="37"/>
      <c r="M72" s="37"/>
      <c r="N72" s="37"/>
      <c r="O72" s="37"/>
      <c r="P72" s="37"/>
      <c r="Q72" s="25" t="s">
        <v>28</v>
      </c>
      <c r="R72" s="25" t="s">
        <v>30</v>
      </c>
      <c r="S72" s="25" t="s">
        <v>29</v>
      </c>
      <c r="T72" s="25" t="s">
        <v>31</v>
      </c>
      <c r="U72" s="25" t="s">
        <v>32</v>
      </c>
      <c r="V72" s="25" t="s">
        <v>33</v>
      </c>
      <c r="W72" s="2" t="s">
        <v>34</v>
      </c>
      <c r="X72" s="25" t="s">
        <v>35</v>
      </c>
    </row>
    <row r="73" spans="1:24" x14ac:dyDescent="0.4">
      <c r="A73" s="63" t="s">
        <v>9</v>
      </c>
      <c r="B73" s="70" t="str">
        <f>E72</f>
        <v xml:space="preserve">鶴岡Jr.FC </v>
      </c>
      <c r="C73" s="71"/>
      <c r="D73" s="72"/>
      <c r="E73" s="64"/>
      <c r="F73" s="65"/>
      <c r="G73" s="66"/>
      <c r="H73" s="53"/>
      <c r="I73" s="27" t="s">
        <v>226</v>
      </c>
      <c r="J73" s="53"/>
      <c r="K73" s="53"/>
      <c r="L73" s="27" t="s">
        <v>226</v>
      </c>
      <c r="M73" s="5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x14ac:dyDescent="0.4">
      <c r="A74" s="63"/>
      <c r="B74" s="73" t="s">
        <v>38</v>
      </c>
      <c r="C74" s="74"/>
      <c r="D74" s="75"/>
      <c r="E74" s="67"/>
      <c r="F74" s="68"/>
      <c r="G74" s="69"/>
      <c r="H74" s="54"/>
      <c r="I74" s="27" t="s">
        <v>226</v>
      </c>
      <c r="J74" s="54"/>
      <c r="K74" s="54"/>
      <c r="L74" s="27" t="s">
        <v>226</v>
      </c>
      <c r="M74" s="54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x14ac:dyDescent="0.4">
      <c r="A75" s="63" t="s">
        <v>11</v>
      </c>
      <c r="B75" s="70" t="str">
        <f>H72</f>
        <v>FC宮内２００２Jr.</v>
      </c>
      <c r="C75" s="71"/>
      <c r="D75" s="72"/>
      <c r="E75" s="53"/>
      <c r="F75" s="27" t="s">
        <v>226</v>
      </c>
      <c r="G75" s="53"/>
      <c r="H75" s="64"/>
      <c r="I75" s="65"/>
      <c r="J75" s="66"/>
      <c r="K75" s="53"/>
      <c r="L75" s="27" t="s">
        <v>226</v>
      </c>
      <c r="M75" s="5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x14ac:dyDescent="0.4">
      <c r="A76" s="63"/>
      <c r="B76" s="73" t="s">
        <v>199</v>
      </c>
      <c r="C76" s="74"/>
      <c r="D76" s="75"/>
      <c r="E76" s="54"/>
      <c r="F76" s="27" t="s">
        <v>226</v>
      </c>
      <c r="G76" s="54"/>
      <c r="H76" s="67"/>
      <c r="I76" s="68"/>
      <c r="J76" s="69"/>
      <c r="K76" s="54"/>
      <c r="L76" s="27" t="s">
        <v>226</v>
      </c>
      <c r="M76" s="54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x14ac:dyDescent="0.4">
      <c r="A77" s="63" t="s">
        <v>12</v>
      </c>
      <c r="B77" s="70" t="str">
        <f>K72</f>
        <v>神町ＦＣ</v>
      </c>
      <c r="C77" s="71"/>
      <c r="D77" s="72"/>
      <c r="E77" s="53"/>
      <c r="F77" s="27" t="s">
        <v>226</v>
      </c>
      <c r="G77" s="53"/>
      <c r="H77" s="53"/>
      <c r="I77" s="27" t="s">
        <v>226</v>
      </c>
      <c r="J77" s="53"/>
      <c r="K77" s="64"/>
      <c r="L77" s="65"/>
      <c r="M77" s="66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x14ac:dyDescent="0.4">
      <c r="A78" s="63"/>
      <c r="B78" s="73" t="s">
        <v>200</v>
      </c>
      <c r="C78" s="74"/>
      <c r="D78" s="75"/>
      <c r="E78" s="54"/>
      <c r="F78" s="27" t="s">
        <v>226</v>
      </c>
      <c r="G78" s="54"/>
      <c r="H78" s="54"/>
      <c r="I78" s="27" t="s">
        <v>226</v>
      </c>
      <c r="J78" s="54"/>
      <c r="K78" s="67"/>
      <c r="L78" s="68"/>
      <c r="M78" s="69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</sheetData>
  <mergeCells count="448">
    <mergeCell ref="T77:T78"/>
    <mergeCell ref="U77:U78"/>
    <mergeCell ref="V77:V78"/>
    <mergeCell ref="W77:W78"/>
    <mergeCell ref="X77:X78"/>
    <mergeCell ref="B78:D78"/>
    <mergeCell ref="A77:A78"/>
    <mergeCell ref="B77:D77"/>
    <mergeCell ref="K77:M78"/>
    <mergeCell ref="N77:P78"/>
    <mergeCell ref="Q77:Q78"/>
    <mergeCell ref="R77:R78"/>
    <mergeCell ref="S77:S78"/>
    <mergeCell ref="E77:E78"/>
    <mergeCell ref="G77:G78"/>
    <mergeCell ref="H77:H78"/>
    <mergeCell ref="J77:J78"/>
    <mergeCell ref="V73:V74"/>
    <mergeCell ref="W73:W74"/>
    <mergeCell ref="X73:X74"/>
    <mergeCell ref="B74:D74"/>
    <mergeCell ref="A75:A76"/>
    <mergeCell ref="B75:D75"/>
    <mergeCell ref="H75:J76"/>
    <mergeCell ref="N75:P76"/>
    <mergeCell ref="Q75:Q76"/>
    <mergeCell ref="R75:R76"/>
    <mergeCell ref="S75:S76"/>
    <mergeCell ref="T75:T76"/>
    <mergeCell ref="U75:U76"/>
    <mergeCell ref="V75:V76"/>
    <mergeCell ref="W75:W76"/>
    <mergeCell ref="X75:X76"/>
    <mergeCell ref="B76:D76"/>
    <mergeCell ref="A73:A74"/>
    <mergeCell ref="B73:D73"/>
    <mergeCell ref="E73:G74"/>
    <mergeCell ref="N73:P74"/>
    <mergeCell ref="Q73:Q74"/>
    <mergeCell ref="R73:R74"/>
    <mergeCell ref="S73:S74"/>
    <mergeCell ref="B72:D72"/>
    <mergeCell ref="E72:G72"/>
    <mergeCell ref="H72:J72"/>
    <mergeCell ref="K72:M72"/>
    <mergeCell ref="N72:P72"/>
    <mergeCell ref="T67:T68"/>
    <mergeCell ref="U67:U68"/>
    <mergeCell ref="H73:H74"/>
    <mergeCell ref="J73:J74"/>
    <mergeCell ref="K73:K74"/>
    <mergeCell ref="M73:M74"/>
    <mergeCell ref="T73:T74"/>
    <mergeCell ref="U73:U74"/>
    <mergeCell ref="V67:V68"/>
    <mergeCell ref="W67:W68"/>
    <mergeCell ref="X67:X68"/>
    <mergeCell ref="B68:D68"/>
    <mergeCell ref="A65:A66"/>
    <mergeCell ref="B65:D65"/>
    <mergeCell ref="A67:A68"/>
    <mergeCell ref="B67:D67"/>
    <mergeCell ref="K67:M68"/>
    <mergeCell ref="N67:P68"/>
    <mergeCell ref="Q67:Q68"/>
    <mergeCell ref="R67:R68"/>
    <mergeCell ref="S67:S68"/>
    <mergeCell ref="G65:G66"/>
    <mergeCell ref="K65:K66"/>
    <mergeCell ref="M65:M66"/>
    <mergeCell ref="E67:E68"/>
    <mergeCell ref="G67:G68"/>
    <mergeCell ref="H67:H68"/>
    <mergeCell ref="J67:J68"/>
    <mergeCell ref="W63:W64"/>
    <mergeCell ref="X63:X64"/>
    <mergeCell ref="B64:D64"/>
    <mergeCell ref="B62:D62"/>
    <mergeCell ref="E62:G62"/>
    <mergeCell ref="H62:J62"/>
    <mergeCell ref="K62:M62"/>
    <mergeCell ref="N62:P62"/>
    <mergeCell ref="H65:J66"/>
    <mergeCell ref="N65:P66"/>
    <mergeCell ref="Q65:Q66"/>
    <mergeCell ref="R65:R66"/>
    <mergeCell ref="S65:S66"/>
    <mergeCell ref="Q63:Q64"/>
    <mergeCell ref="R63:R64"/>
    <mergeCell ref="S63:S64"/>
    <mergeCell ref="T65:T66"/>
    <mergeCell ref="U65:U66"/>
    <mergeCell ref="V65:V66"/>
    <mergeCell ref="W65:W66"/>
    <mergeCell ref="X65:X66"/>
    <mergeCell ref="B66:D66"/>
    <mergeCell ref="E65:E66"/>
    <mergeCell ref="A63:A64"/>
    <mergeCell ref="B63:D63"/>
    <mergeCell ref="E63:G64"/>
    <mergeCell ref="N63:P64"/>
    <mergeCell ref="T57:T58"/>
    <mergeCell ref="U57:U58"/>
    <mergeCell ref="V57:V58"/>
    <mergeCell ref="T63:T64"/>
    <mergeCell ref="U63:U64"/>
    <mergeCell ref="V63:V64"/>
    <mergeCell ref="W57:W58"/>
    <mergeCell ref="X57:X58"/>
    <mergeCell ref="B58:D58"/>
    <mergeCell ref="A57:A58"/>
    <mergeCell ref="B57:D57"/>
    <mergeCell ref="K57:M58"/>
    <mergeCell ref="N57:P58"/>
    <mergeCell ref="Q57:Q58"/>
    <mergeCell ref="R57:R58"/>
    <mergeCell ref="S57:S58"/>
    <mergeCell ref="X53:X54"/>
    <mergeCell ref="B54:D54"/>
    <mergeCell ref="A55:A56"/>
    <mergeCell ref="B55:D55"/>
    <mergeCell ref="H55:J56"/>
    <mergeCell ref="N55:P56"/>
    <mergeCell ref="Q55:Q56"/>
    <mergeCell ref="R55:R56"/>
    <mergeCell ref="S55:S56"/>
    <mergeCell ref="T55:T56"/>
    <mergeCell ref="U55:U56"/>
    <mergeCell ref="V55:V56"/>
    <mergeCell ref="W55:W56"/>
    <mergeCell ref="X55:X56"/>
    <mergeCell ref="B56:D56"/>
    <mergeCell ref="A53:A54"/>
    <mergeCell ref="B53:D53"/>
    <mergeCell ref="E53:G54"/>
    <mergeCell ref="N53:P54"/>
    <mergeCell ref="Q53:Q54"/>
    <mergeCell ref="V45:V46"/>
    <mergeCell ref="W45:W46"/>
    <mergeCell ref="M45:M46"/>
    <mergeCell ref="E47:E48"/>
    <mergeCell ref="G47:G48"/>
    <mergeCell ref="H47:H48"/>
    <mergeCell ref="J47:J48"/>
    <mergeCell ref="H53:H54"/>
    <mergeCell ref="J53:J54"/>
    <mergeCell ref="K53:K54"/>
    <mergeCell ref="M53:M54"/>
    <mergeCell ref="H45:J46"/>
    <mergeCell ref="T53:T54"/>
    <mergeCell ref="U53:U54"/>
    <mergeCell ref="V53:V54"/>
    <mergeCell ref="W53:W54"/>
    <mergeCell ref="Q45:Q46"/>
    <mergeCell ref="R45:R46"/>
    <mergeCell ref="S45:S46"/>
    <mergeCell ref="E45:E46"/>
    <mergeCell ref="G45:G46"/>
    <mergeCell ref="K45:K46"/>
    <mergeCell ref="R53:R54"/>
    <mergeCell ref="S53:S54"/>
    <mergeCell ref="B52:D52"/>
    <mergeCell ref="E52:G52"/>
    <mergeCell ref="H52:J52"/>
    <mergeCell ref="K52:M52"/>
    <mergeCell ref="N52:P52"/>
    <mergeCell ref="T45:T46"/>
    <mergeCell ref="U45:U46"/>
    <mergeCell ref="T43:T44"/>
    <mergeCell ref="U43:U44"/>
    <mergeCell ref="V43:V44"/>
    <mergeCell ref="W43:W44"/>
    <mergeCell ref="X45:X46"/>
    <mergeCell ref="B46:D46"/>
    <mergeCell ref="A47:A48"/>
    <mergeCell ref="B47:D47"/>
    <mergeCell ref="K47:M48"/>
    <mergeCell ref="N47:P48"/>
    <mergeCell ref="Q47:Q48"/>
    <mergeCell ref="R47:R48"/>
    <mergeCell ref="S47:S48"/>
    <mergeCell ref="T47:T48"/>
    <mergeCell ref="U47:U48"/>
    <mergeCell ref="V47:V48"/>
    <mergeCell ref="W47:W48"/>
    <mergeCell ref="X47:X48"/>
    <mergeCell ref="B48:D48"/>
    <mergeCell ref="A45:A46"/>
    <mergeCell ref="B45:D45"/>
    <mergeCell ref="N45:P46"/>
    <mergeCell ref="A25:A26"/>
    <mergeCell ref="A23:A24"/>
    <mergeCell ref="X43:X44"/>
    <mergeCell ref="B44:D44"/>
    <mergeCell ref="B42:D42"/>
    <mergeCell ref="E42:G42"/>
    <mergeCell ref="H42:J42"/>
    <mergeCell ref="K42:M42"/>
    <mergeCell ref="N42:P42"/>
    <mergeCell ref="A43:A44"/>
    <mergeCell ref="B43:D43"/>
    <mergeCell ref="E43:G44"/>
    <mergeCell ref="N43:P44"/>
    <mergeCell ref="H43:H44"/>
    <mergeCell ref="J43:J44"/>
    <mergeCell ref="K43:K44"/>
    <mergeCell ref="M43:M44"/>
    <mergeCell ref="Q43:Q44"/>
    <mergeCell ref="R43:R44"/>
    <mergeCell ref="S43:S44"/>
    <mergeCell ref="E35:E36"/>
    <mergeCell ref="E32:G32"/>
    <mergeCell ref="H32:J32"/>
    <mergeCell ref="K32:M32"/>
    <mergeCell ref="B27:D27"/>
    <mergeCell ref="B24:D24"/>
    <mergeCell ref="B26:D26"/>
    <mergeCell ref="B28:D28"/>
    <mergeCell ref="B33:D33"/>
    <mergeCell ref="B35:D35"/>
    <mergeCell ref="B32:D32"/>
    <mergeCell ref="N32:P32"/>
    <mergeCell ref="S25:S26"/>
    <mergeCell ref="T25:T26"/>
    <mergeCell ref="H25:J26"/>
    <mergeCell ref="N25:P26"/>
    <mergeCell ref="Q25:Q26"/>
    <mergeCell ref="R25:R26"/>
    <mergeCell ref="U37:U38"/>
    <mergeCell ref="V37:V38"/>
    <mergeCell ref="V33:V34"/>
    <mergeCell ref="V25:V26"/>
    <mergeCell ref="K35:K36"/>
    <mergeCell ref="M35:M36"/>
    <mergeCell ref="K25:K26"/>
    <mergeCell ref="M25:M26"/>
    <mergeCell ref="H33:H34"/>
    <mergeCell ref="J33:J34"/>
    <mergeCell ref="K33:K34"/>
    <mergeCell ref="M33:M34"/>
    <mergeCell ref="W37:W38"/>
    <mergeCell ref="X37:X38"/>
    <mergeCell ref="A37:A38"/>
    <mergeCell ref="K37:M38"/>
    <mergeCell ref="N37:P38"/>
    <mergeCell ref="Q37:Q38"/>
    <mergeCell ref="R37:R38"/>
    <mergeCell ref="S37:S38"/>
    <mergeCell ref="B38:D38"/>
    <mergeCell ref="T37:T38"/>
    <mergeCell ref="E37:E38"/>
    <mergeCell ref="G37:G38"/>
    <mergeCell ref="H37:H38"/>
    <mergeCell ref="J37:J38"/>
    <mergeCell ref="B37:D37"/>
    <mergeCell ref="W33:W34"/>
    <mergeCell ref="X33:X34"/>
    <mergeCell ref="A35:A36"/>
    <mergeCell ref="H35:J36"/>
    <mergeCell ref="N35:P36"/>
    <mergeCell ref="Q35:Q36"/>
    <mergeCell ref="N33:P34"/>
    <mergeCell ref="Q33:Q34"/>
    <mergeCell ref="R33:R34"/>
    <mergeCell ref="S33:S34"/>
    <mergeCell ref="T33:T34"/>
    <mergeCell ref="U33:U34"/>
    <mergeCell ref="X35:X36"/>
    <mergeCell ref="R35:R36"/>
    <mergeCell ref="S35:S36"/>
    <mergeCell ref="T35:T36"/>
    <mergeCell ref="U35:U36"/>
    <mergeCell ref="V35:V36"/>
    <mergeCell ref="W35:W36"/>
    <mergeCell ref="A33:A34"/>
    <mergeCell ref="E33:G34"/>
    <mergeCell ref="B34:D34"/>
    <mergeCell ref="B36:D36"/>
    <mergeCell ref="G35:G36"/>
    <mergeCell ref="W27:W28"/>
    <mergeCell ref="X27:X28"/>
    <mergeCell ref="Q27:Q28"/>
    <mergeCell ref="R27:R28"/>
    <mergeCell ref="S27:S28"/>
    <mergeCell ref="T27:T28"/>
    <mergeCell ref="U27:U28"/>
    <mergeCell ref="V27:V28"/>
    <mergeCell ref="A27:A28"/>
    <mergeCell ref="K27:M28"/>
    <mergeCell ref="N27:P28"/>
    <mergeCell ref="E27:E28"/>
    <mergeCell ref="G27:G28"/>
    <mergeCell ref="H27:H28"/>
    <mergeCell ref="J27:J28"/>
    <mergeCell ref="W25:W26"/>
    <mergeCell ref="X25:X26"/>
    <mergeCell ref="W23:W24"/>
    <mergeCell ref="X23:X24"/>
    <mergeCell ref="S23:S24"/>
    <mergeCell ref="T23:T24"/>
    <mergeCell ref="U23:U24"/>
    <mergeCell ref="V23:V24"/>
    <mergeCell ref="R23:R24"/>
    <mergeCell ref="N23:P24"/>
    <mergeCell ref="E22:G22"/>
    <mergeCell ref="H22:J22"/>
    <mergeCell ref="K22:M22"/>
    <mergeCell ref="N22:P22"/>
    <mergeCell ref="U25:U26"/>
    <mergeCell ref="B23:D23"/>
    <mergeCell ref="B25:D25"/>
    <mergeCell ref="B22:D22"/>
    <mergeCell ref="Q23:Q24"/>
    <mergeCell ref="E25:E26"/>
    <mergeCell ref="G25:G26"/>
    <mergeCell ref="T17:T18"/>
    <mergeCell ref="U17:U18"/>
    <mergeCell ref="V17:V18"/>
    <mergeCell ref="W17:W18"/>
    <mergeCell ref="X17:X18"/>
    <mergeCell ref="A17:A18"/>
    <mergeCell ref="K17:M18"/>
    <mergeCell ref="N17:P18"/>
    <mergeCell ref="Q17:Q18"/>
    <mergeCell ref="R17:R18"/>
    <mergeCell ref="S17:S18"/>
    <mergeCell ref="B17:D17"/>
    <mergeCell ref="B18:D18"/>
    <mergeCell ref="V13:V14"/>
    <mergeCell ref="W13:W14"/>
    <mergeCell ref="X13:X14"/>
    <mergeCell ref="A15:A16"/>
    <mergeCell ref="H15:J16"/>
    <mergeCell ref="N15:P16"/>
    <mergeCell ref="Q15:Q16"/>
    <mergeCell ref="N13:P14"/>
    <mergeCell ref="Q13:Q14"/>
    <mergeCell ref="R13:R14"/>
    <mergeCell ref="S13:S14"/>
    <mergeCell ref="T13:T14"/>
    <mergeCell ref="U13:U14"/>
    <mergeCell ref="X15:X16"/>
    <mergeCell ref="R15:R16"/>
    <mergeCell ref="S15:S16"/>
    <mergeCell ref="T15:T16"/>
    <mergeCell ref="U15:U16"/>
    <mergeCell ref="V15:V16"/>
    <mergeCell ref="W15:W16"/>
    <mergeCell ref="B13:D13"/>
    <mergeCell ref="B15:D15"/>
    <mergeCell ref="B16:D16"/>
    <mergeCell ref="E15:E16"/>
    <mergeCell ref="B12:D12"/>
    <mergeCell ref="E12:G12"/>
    <mergeCell ref="H12:J12"/>
    <mergeCell ref="K12:M12"/>
    <mergeCell ref="N12:P12"/>
    <mergeCell ref="A13:A14"/>
    <mergeCell ref="E13:G14"/>
    <mergeCell ref="B14:D14"/>
    <mergeCell ref="H13:H14"/>
    <mergeCell ref="J13:J14"/>
    <mergeCell ref="K13:K14"/>
    <mergeCell ref="M13:M14"/>
    <mergeCell ref="S7:S8"/>
    <mergeCell ref="T7:T8"/>
    <mergeCell ref="U7:U8"/>
    <mergeCell ref="V7:V8"/>
    <mergeCell ref="W7:W8"/>
    <mergeCell ref="X7:X8"/>
    <mergeCell ref="X3:X4"/>
    <mergeCell ref="Q5:Q6"/>
    <mergeCell ref="R5:R6"/>
    <mergeCell ref="S5:S6"/>
    <mergeCell ref="T5:T6"/>
    <mergeCell ref="U5:U6"/>
    <mergeCell ref="V5:V6"/>
    <mergeCell ref="W5:W6"/>
    <mergeCell ref="X5:X6"/>
    <mergeCell ref="S3:S4"/>
    <mergeCell ref="T3:T4"/>
    <mergeCell ref="U3:U4"/>
    <mergeCell ref="V3:V4"/>
    <mergeCell ref="W3:W4"/>
    <mergeCell ref="Q3:Q4"/>
    <mergeCell ref="R3:R4"/>
    <mergeCell ref="Q7:Q8"/>
    <mergeCell ref="R7:R8"/>
    <mergeCell ref="H5:J6"/>
    <mergeCell ref="N5:P6"/>
    <mergeCell ref="K7:M8"/>
    <mergeCell ref="N7:P8"/>
    <mergeCell ref="A3:A4"/>
    <mergeCell ref="A7:A8"/>
    <mergeCell ref="A5:A6"/>
    <mergeCell ref="B5:D5"/>
    <mergeCell ref="B6:D6"/>
    <mergeCell ref="B7:D7"/>
    <mergeCell ref="B8:D8"/>
    <mergeCell ref="K5:K6"/>
    <mergeCell ref="M5:M6"/>
    <mergeCell ref="H7:H8"/>
    <mergeCell ref="J7:J8"/>
    <mergeCell ref="E7:E8"/>
    <mergeCell ref="G7:G8"/>
    <mergeCell ref="E5:E6"/>
    <mergeCell ref="G5:G6"/>
    <mergeCell ref="E2:G2"/>
    <mergeCell ref="H2:J2"/>
    <mergeCell ref="K2:M2"/>
    <mergeCell ref="N2:P2"/>
    <mergeCell ref="B2:D2"/>
    <mergeCell ref="E3:G4"/>
    <mergeCell ref="N3:P4"/>
    <mergeCell ref="B3:D3"/>
    <mergeCell ref="B4:D4"/>
    <mergeCell ref="H3:H4"/>
    <mergeCell ref="J3:J4"/>
    <mergeCell ref="K3:K4"/>
    <mergeCell ref="M3:M4"/>
    <mergeCell ref="G15:G16"/>
    <mergeCell ref="K15:K16"/>
    <mergeCell ref="M15:M16"/>
    <mergeCell ref="E17:E18"/>
    <mergeCell ref="G17:G18"/>
    <mergeCell ref="H17:H18"/>
    <mergeCell ref="J17:J18"/>
    <mergeCell ref="H23:H24"/>
    <mergeCell ref="J23:J24"/>
    <mergeCell ref="K23:K24"/>
    <mergeCell ref="M23:M24"/>
    <mergeCell ref="E23:G24"/>
    <mergeCell ref="E75:E76"/>
    <mergeCell ref="G75:G76"/>
    <mergeCell ref="K75:K76"/>
    <mergeCell ref="M75:M76"/>
    <mergeCell ref="E55:E56"/>
    <mergeCell ref="G55:G56"/>
    <mergeCell ref="K55:K56"/>
    <mergeCell ref="M55:M56"/>
    <mergeCell ref="E57:E58"/>
    <mergeCell ref="G57:G58"/>
    <mergeCell ref="H57:H58"/>
    <mergeCell ref="J57:J58"/>
    <mergeCell ref="H63:H64"/>
    <mergeCell ref="J63:J64"/>
    <mergeCell ref="K63:K64"/>
    <mergeCell ref="M63:M64"/>
  </mergeCells>
  <phoneticPr fontId="1"/>
  <pageMargins left="0.70866141732283461" right="0.70866141732283461" top="0.74803149606299213" bottom="0.74803149606299213" header="0.31496062992125984" footer="0.31496062992125984"/>
  <pageSetup paperSize="9" scale="4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1"/>
  <sheetViews>
    <sheetView zoomScaleNormal="100" workbookViewId="0">
      <selection activeCell="AA35" sqref="AA35"/>
    </sheetView>
  </sheetViews>
  <sheetFormatPr defaultRowHeight="18.75" x14ac:dyDescent="0.4"/>
  <cols>
    <col min="1" max="1" width="3.625" customWidth="1"/>
    <col min="2" max="39" width="4.75" customWidth="1"/>
    <col min="40" max="43" width="3.625" customWidth="1"/>
    <col min="44" max="52" width="4.625" customWidth="1"/>
  </cols>
  <sheetData>
    <row r="1" spans="1:36" x14ac:dyDescent="0.4">
      <c r="A1" t="s">
        <v>58</v>
      </c>
    </row>
    <row r="2" spans="1:36" x14ac:dyDescent="0.4">
      <c r="U2" s="6"/>
    </row>
    <row r="3" spans="1:36" x14ac:dyDescent="0.4">
      <c r="U3" s="9"/>
    </row>
    <row r="4" spans="1:36" x14ac:dyDescent="0.4">
      <c r="K4" s="3"/>
      <c r="L4" s="4"/>
      <c r="M4" s="4"/>
      <c r="N4" s="4"/>
      <c r="O4" s="4"/>
      <c r="P4" s="4"/>
      <c r="Q4" s="4"/>
      <c r="R4" s="4"/>
      <c r="S4" s="4"/>
      <c r="T4" s="50" t="s">
        <v>20</v>
      </c>
      <c r="U4" s="50"/>
      <c r="V4" s="4"/>
      <c r="W4" s="4"/>
      <c r="X4" s="4"/>
      <c r="Y4" s="4"/>
      <c r="Z4" s="4"/>
      <c r="AA4" s="4"/>
      <c r="AB4" s="4"/>
      <c r="AC4" s="4"/>
      <c r="AD4" s="5"/>
    </row>
    <row r="5" spans="1:36" x14ac:dyDescent="0.4">
      <c r="K5" s="6"/>
      <c r="L5" s="7"/>
      <c r="M5" s="7"/>
      <c r="N5" s="7"/>
      <c r="O5" s="7"/>
      <c r="P5" s="7"/>
      <c r="Q5" s="7"/>
      <c r="R5" s="7"/>
      <c r="S5" s="77"/>
      <c r="T5" s="76" t="s">
        <v>227</v>
      </c>
      <c r="U5" s="76"/>
      <c r="V5" s="77"/>
      <c r="W5" s="7"/>
      <c r="X5" s="7"/>
      <c r="Y5" s="7"/>
      <c r="Z5" s="7"/>
      <c r="AA5" s="7"/>
      <c r="AB5" s="7"/>
      <c r="AC5" s="7"/>
      <c r="AD5" s="8"/>
    </row>
    <row r="6" spans="1:36" x14ac:dyDescent="0.4">
      <c r="K6" s="6"/>
      <c r="L6" s="7"/>
      <c r="M6" s="7"/>
      <c r="N6" s="7"/>
      <c r="O6" s="7"/>
      <c r="P6" s="7"/>
      <c r="Q6" s="7"/>
      <c r="R6" s="7"/>
      <c r="S6" s="77"/>
      <c r="T6" s="76"/>
      <c r="U6" s="76"/>
      <c r="V6" s="77"/>
      <c r="W6" s="7"/>
      <c r="X6" s="7"/>
      <c r="Y6" s="7"/>
      <c r="Z6" s="7"/>
      <c r="AA6" s="7"/>
      <c r="AB6" s="7"/>
      <c r="AC6" s="7"/>
      <c r="AD6" s="8"/>
    </row>
    <row r="7" spans="1:36" x14ac:dyDescent="0.4">
      <c r="K7" s="6"/>
      <c r="L7" s="7"/>
      <c r="M7" s="7"/>
      <c r="N7" s="7"/>
      <c r="O7" s="7"/>
      <c r="P7" s="7"/>
      <c r="Q7" s="7"/>
      <c r="R7" s="7"/>
      <c r="S7" s="77"/>
      <c r="T7" s="76"/>
      <c r="U7" s="76"/>
      <c r="V7" s="77"/>
      <c r="W7" s="7"/>
      <c r="X7" s="7"/>
      <c r="Y7" s="7"/>
      <c r="Z7" s="7"/>
      <c r="AA7" s="7"/>
      <c r="AB7" s="7"/>
      <c r="AC7" s="7"/>
      <c r="AD7" s="8"/>
    </row>
    <row r="8" spans="1:36" x14ac:dyDescent="0.4"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1:36" x14ac:dyDescent="0.4">
      <c r="K9" s="6"/>
      <c r="L9" s="7"/>
      <c r="M9" s="7"/>
      <c r="N9" s="7"/>
      <c r="O9" s="28"/>
      <c r="P9" s="29"/>
      <c r="Q9" s="29"/>
      <c r="R9" s="29"/>
      <c r="S9" s="29"/>
      <c r="T9" s="78" t="s">
        <v>24</v>
      </c>
      <c r="U9" s="78"/>
      <c r="V9" s="29"/>
      <c r="W9" s="29"/>
      <c r="X9" s="29"/>
      <c r="Y9" s="29"/>
      <c r="Z9" s="30"/>
      <c r="AA9" s="7"/>
      <c r="AB9" s="7"/>
      <c r="AC9" s="7"/>
      <c r="AD9" s="8"/>
    </row>
    <row r="10" spans="1:36" ht="18.75" customHeight="1" x14ac:dyDescent="0.4">
      <c r="K10" s="6"/>
      <c r="L10" s="7"/>
      <c r="M10" s="7"/>
      <c r="N10" s="7"/>
      <c r="O10" s="31"/>
      <c r="P10" s="7"/>
      <c r="Q10" s="7"/>
      <c r="R10" s="7"/>
      <c r="S10" s="77"/>
      <c r="T10" s="76" t="s">
        <v>227</v>
      </c>
      <c r="U10" s="76"/>
      <c r="V10" s="77"/>
      <c r="W10" s="7"/>
      <c r="X10" s="7"/>
      <c r="Y10" s="7"/>
      <c r="Z10" s="32"/>
      <c r="AA10" s="7"/>
      <c r="AB10" s="7"/>
      <c r="AC10" s="7"/>
      <c r="AD10" s="8"/>
    </row>
    <row r="11" spans="1:36" x14ac:dyDescent="0.4">
      <c r="K11" s="6"/>
      <c r="L11" s="7"/>
      <c r="M11" s="7"/>
      <c r="N11" s="7"/>
      <c r="O11" s="31"/>
      <c r="P11" s="7"/>
      <c r="Q11" s="7"/>
      <c r="R11" s="7"/>
      <c r="S11" s="77"/>
      <c r="T11" s="76"/>
      <c r="U11" s="76"/>
      <c r="V11" s="77"/>
      <c r="W11" s="7"/>
      <c r="X11" s="7"/>
      <c r="Y11" s="7"/>
      <c r="Z11" s="32"/>
      <c r="AA11" s="7"/>
      <c r="AB11" s="7"/>
      <c r="AC11" s="7"/>
      <c r="AD11" s="8"/>
    </row>
    <row r="12" spans="1:36" x14ac:dyDescent="0.4">
      <c r="K12" s="6"/>
      <c r="L12" s="7"/>
      <c r="M12" s="7"/>
      <c r="N12" s="7"/>
      <c r="O12" s="31"/>
      <c r="P12" s="7"/>
      <c r="Q12" s="7"/>
      <c r="R12" s="7"/>
      <c r="S12" s="77"/>
      <c r="T12" s="76"/>
      <c r="U12" s="76"/>
      <c r="V12" s="77"/>
      <c r="W12" s="7"/>
      <c r="X12" s="7"/>
      <c r="Y12" s="7"/>
      <c r="Z12" s="32"/>
      <c r="AA12" s="7"/>
      <c r="AB12" s="7"/>
      <c r="AC12" s="7"/>
      <c r="AD12" s="8"/>
    </row>
    <row r="13" spans="1:36" x14ac:dyDescent="0.4">
      <c r="K13" s="6"/>
      <c r="L13" s="7"/>
      <c r="M13" s="7"/>
      <c r="N13" s="7"/>
      <c r="O13" s="33"/>
      <c r="P13" s="7"/>
      <c r="Q13" s="7"/>
      <c r="R13" s="7"/>
      <c r="S13" s="7"/>
      <c r="T13" s="7"/>
      <c r="U13" s="7"/>
      <c r="V13" s="7"/>
      <c r="W13" s="7"/>
      <c r="X13" s="7"/>
      <c r="Y13" s="7"/>
      <c r="Z13" s="34"/>
      <c r="AA13" s="7"/>
      <c r="AB13" s="7"/>
      <c r="AC13" s="7"/>
      <c r="AD13" s="8"/>
    </row>
    <row r="14" spans="1:36" x14ac:dyDescent="0.4">
      <c r="F14" s="3"/>
      <c r="G14" s="4"/>
      <c r="H14" s="4"/>
      <c r="I14" s="4"/>
      <c r="J14" s="50" t="s">
        <v>19</v>
      </c>
      <c r="K14" s="50"/>
      <c r="L14" s="4"/>
      <c r="M14" s="4"/>
      <c r="N14" s="4"/>
      <c r="O14" s="5"/>
      <c r="P14" s="7"/>
      <c r="Z14" s="3"/>
      <c r="AA14" s="4"/>
      <c r="AB14" s="4"/>
      <c r="AC14" s="4"/>
      <c r="AD14" s="50" t="s">
        <v>23</v>
      </c>
      <c r="AE14" s="50"/>
      <c r="AF14" s="4"/>
      <c r="AG14" s="4"/>
      <c r="AH14" s="4"/>
      <c r="AI14" s="5"/>
      <c r="AJ14" s="7"/>
    </row>
    <row r="15" spans="1:36" ht="18.75" customHeight="1" x14ac:dyDescent="0.4">
      <c r="F15" s="6"/>
      <c r="G15" s="7"/>
      <c r="H15" s="7"/>
      <c r="I15" s="77"/>
      <c r="J15" s="76" t="s">
        <v>227</v>
      </c>
      <c r="K15" s="76"/>
      <c r="L15" s="77"/>
      <c r="M15" s="7"/>
      <c r="N15" s="7"/>
      <c r="O15" s="8"/>
      <c r="P15" s="7"/>
      <c r="Z15" s="6"/>
      <c r="AA15" s="7"/>
      <c r="AB15" s="7"/>
      <c r="AC15" s="77"/>
      <c r="AD15" s="76" t="s">
        <v>227</v>
      </c>
      <c r="AE15" s="76"/>
      <c r="AF15" s="77"/>
      <c r="AG15" s="7"/>
      <c r="AH15" s="7"/>
      <c r="AI15" s="8"/>
      <c r="AJ15" s="7"/>
    </row>
    <row r="16" spans="1:36" x14ac:dyDescent="0.4">
      <c r="F16" s="6"/>
      <c r="G16" s="7"/>
      <c r="H16" s="7"/>
      <c r="I16" s="77"/>
      <c r="J16" s="76"/>
      <c r="K16" s="76"/>
      <c r="L16" s="77"/>
      <c r="M16" s="7"/>
      <c r="N16" s="7"/>
      <c r="O16" s="8"/>
      <c r="P16" s="7"/>
      <c r="Z16" s="6"/>
      <c r="AA16" s="7"/>
      <c r="AB16" s="7"/>
      <c r="AC16" s="77"/>
      <c r="AD16" s="76"/>
      <c r="AE16" s="76"/>
      <c r="AF16" s="77"/>
      <c r="AG16" s="7"/>
      <c r="AH16" s="7"/>
      <c r="AI16" s="8"/>
      <c r="AJ16" s="7"/>
    </row>
    <row r="17" spans="2:39" x14ac:dyDescent="0.4">
      <c r="F17" s="6"/>
      <c r="G17" s="7"/>
      <c r="H17" s="7"/>
      <c r="I17" s="77"/>
      <c r="J17" s="76"/>
      <c r="K17" s="76"/>
      <c r="L17" s="77"/>
      <c r="M17" s="7"/>
      <c r="N17" s="7"/>
      <c r="O17" s="8"/>
      <c r="P17" s="7"/>
      <c r="Z17" s="6"/>
      <c r="AA17" s="7"/>
      <c r="AB17" s="7"/>
      <c r="AC17" s="77"/>
      <c r="AD17" s="76"/>
      <c r="AE17" s="76"/>
      <c r="AF17" s="77"/>
      <c r="AG17" s="7"/>
      <c r="AH17" s="7"/>
      <c r="AI17" s="8"/>
      <c r="AJ17" s="7"/>
    </row>
    <row r="18" spans="2:39" x14ac:dyDescent="0.4">
      <c r="F18" s="6"/>
      <c r="G18" s="7"/>
      <c r="H18" s="7"/>
      <c r="I18" s="7"/>
      <c r="J18" s="7"/>
      <c r="K18" s="7"/>
      <c r="L18" s="7"/>
      <c r="M18" s="7"/>
      <c r="N18" s="7"/>
      <c r="O18" s="8"/>
      <c r="P18" s="7"/>
      <c r="Z18" s="6"/>
      <c r="AA18" s="7"/>
      <c r="AB18" s="7"/>
      <c r="AC18" s="7"/>
      <c r="AD18" s="7"/>
      <c r="AE18" s="7"/>
      <c r="AF18" s="7"/>
      <c r="AG18" s="7"/>
      <c r="AH18" s="7"/>
      <c r="AI18" s="8"/>
      <c r="AJ18" s="7"/>
    </row>
    <row r="19" spans="2:39" x14ac:dyDescent="0.4">
      <c r="F19" s="6"/>
      <c r="G19" s="7"/>
      <c r="H19" s="7"/>
      <c r="I19" s="7"/>
      <c r="J19" s="7"/>
      <c r="K19" s="7"/>
      <c r="L19" s="7"/>
      <c r="M19" s="7"/>
      <c r="N19" s="7"/>
      <c r="O19" s="8"/>
      <c r="P19" s="7"/>
      <c r="Z19" s="6"/>
      <c r="AA19" s="7"/>
      <c r="AB19" s="7"/>
      <c r="AC19" s="7"/>
      <c r="AD19" s="7"/>
      <c r="AE19" s="7"/>
      <c r="AF19" s="7"/>
      <c r="AG19" s="7"/>
      <c r="AH19" s="7"/>
      <c r="AI19" s="8"/>
      <c r="AJ19" s="7"/>
    </row>
    <row r="20" spans="2:39" x14ac:dyDescent="0.4">
      <c r="C20" s="3"/>
      <c r="D20" s="50" t="s">
        <v>17</v>
      </c>
      <c r="E20" s="50"/>
      <c r="F20" s="50"/>
      <c r="G20" s="26"/>
      <c r="H20" s="5"/>
      <c r="M20" s="3"/>
      <c r="N20" s="4"/>
      <c r="O20" s="50" t="s">
        <v>21</v>
      </c>
      <c r="P20" s="50"/>
      <c r="Q20" s="50"/>
      <c r="R20" s="5"/>
      <c r="W20" s="3"/>
      <c r="X20" s="50" t="s">
        <v>18</v>
      </c>
      <c r="Y20" s="50"/>
      <c r="Z20" s="50"/>
      <c r="AA20" s="26"/>
      <c r="AB20" s="5"/>
      <c r="AG20" s="3"/>
      <c r="AH20" s="4"/>
      <c r="AI20" s="50" t="s">
        <v>22</v>
      </c>
      <c r="AJ20" s="50"/>
      <c r="AK20" s="50"/>
      <c r="AL20" s="5"/>
    </row>
    <row r="21" spans="2:39" ht="18.75" customHeight="1" x14ac:dyDescent="0.4">
      <c r="C21" s="6"/>
      <c r="D21" s="77"/>
      <c r="E21" s="76" t="s">
        <v>227</v>
      </c>
      <c r="F21" s="76"/>
      <c r="G21" s="77"/>
      <c r="H21" s="8"/>
      <c r="M21" s="6"/>
      <c r="N21" s="77"/>
      <c r="O21" s="76" t="s">
        <v>227</v>
      </c>
      <c r="P21" s="76"/>
      <c r="Q21" s="77"/>
      <c r="R21" s="8"/>
      <c r="W21" s="6"/>
      <c r="X21" s="77"/>
      <c r="Y21" s="76" t="s">
        <v>227</v>
      </c>
      <c r="Z21" s="76"/>
      <c r="AA21" s="77"/>
      <c r="AB21" s="8"/>
      <c r="AG21" s="6"/>
      <c r="AH21" s="77"/>
      <c r="AI21" s="76" t="s">
        <v>227</v>
      </c>
      <c r="AJ21" s="76"/>
      <c r="AK21" s="77"/>
      <c r="AL21" s="8"/>
    </row>
    <row r="22" spans="2:39" x14ac:dyDescent="0.4">
      <c r="C22" s="6"/>
      <c r="D22" s="77"/>
      <c r="E22" s="76"/>
      <c r="F22" s="76"/>
      <c r="G22" s="77"/>
      <c r="H22" s="8"/>
      <c r="M22" s="6"/>
      <c r="N22" s="77"/>
      <c r="O22" s="76"/>
      <c r="P22" s="76"/>
      <c r="Q22" s="77"/>
      <c r="R22" s="8"/>
      <c r="W22" s="6"/>
      <c r="X22" s="77"/>
      <c r="Y22" s="76"/>
      <c r="Z22" s="76"/>
      <c r="AA22" s="77"/>
      <c r="AB22" s="8"/>
      <c r="AG22" s="6"/>
      <c r="AH22" s="77"/>
      <c r="AI22" s="76"/>
      <c r="AJ22" s="76"/>
      <c r="AK22" s="77"/>
      <c r="AL22" s="8"/>
    </row>
    <row r="23" spans="2:39" x14ac:dyDescent="0.4">
      <c r="C23" s="6"/>
      <c r="D23" s="77"/>
      <c r="E23" s="76"/>
      <c r="F23" s="76"/>
      <c r="G23" s="77"/>
      <c r="H23" s="8"/>
      <c r="M23" s="6"/>
      <c r="N23" s="77"/>
      <c r="O23" s="76"/>
      <c r="P23" s="76"/>
      <c r="Q23" s="77"/>
      <c r="R23" s="8"/>
      <c r="W23" s="6"/>
      <c r="X23" s="77"/>
      <c r="Y23" s="76"/>
      <c r="Z23" s="76"/>
      <c r="AA23" s="77"/>
      <c r="AB23" s="8"/>
      <c r="AG23" s="6"/>
      <c r="AH23" s="77"/>
      <c r="AI23" s="76"/>
      <c r="AJ23" s="76"/>
      <c r="AK23" s="77"/>
      <c r="AL23" s="8"/>
    </row>
    <row r="24" spans="2:39" x14ac:dyDescent="0.4">
      <c r="C24" s="6"/>
      <c r="D24" s="7"/>
      <c r="E24" s="7"/>
      <c r="F24" s="7"/>
      <c r="G24" s="7"/>
      <c r="H24" s="8"/>
      <c r="M24" s="6"/>
      <c r="N24" s="7"/>
      <c r="O24" s="7"/>
      <c r="P24" s="7"/>
      <c r="Q24" s="7"/>
      <c r="R24" s="8"/>
      <c r="W24" s="6"/>
      <c r="X24" s="7"/>
      <c r="Y24" s="7"/>
      <c r="Z24" s="7"/>
      <c r="AA24" s="7"/>
      <c r="AB24" s="8"/>
      <c r="AG24" s="6"/>
      <c r="AH24" s="7"/>
      <c r="AI24" s="7"/>
      <c r="AJ24" s="7"/>
      <c r="AK24" s="7"/>
      <c r="AL24" s="8"/>
    </row>
    <row r="25" spans="2:39" x14ac:dyDescent="0.4">
      <c r="B25" s="52" t="s">
        <v>48</v>
      </c>
      <c r="C25" s="51"/>
      <c r="H25" s="52" t="s">
        <v>110</v>
      </c>
      <c r="I25" s="51"/>
      <c r="L25" s="52" t="s">
        <v>135</v>
      </c>
      <c r="M25" s="51"/>
      <c r="N25" s="12"/>
      <c r="R25" s="52" t="s">
        <v>127</v>
      </c>
      <c r="S25" s="51"/>
      <c r="V25" s="52" t="s">
        <v>49</v>
      </c>
      <c r="W25" s="51"/>
      <c r="AB25" s="52" t="s">
        <v>111</v>
      </c>
      <c r="AC25" s="51"/>
      <c r="AF25" s="52" t="s">
        <v>136</v>
      </c>
      <c r="AG25" s="51"/>
      <c r="AH25" s="12"/>
      <c r="AL25" s="52" t="s">
        <v>128</v>
      </c>
      <c r="AM25" s="51"/>
    </row>
    <row r="26" spans="2:39" x14ac:dyDescent="0.4">
      <c r="B26" s="79"/>
      <c r="C26" s="80"/>
      <c r="H26" s="79"/>
      <c r="I26" s="80"/>
      <c r="L26" s="79"/>
      <c r="M26" s="80"/>
      <c r="N26" s="12"/>
      <c r="R26" s="79"/>
      <c r="S26" s="80"/>
      <c r="V26" s="79"/>
      <c r="W26" s="80"/>
      <c r="AB26" s="79"/>
      <c r="AC26" s="80"/>
      <c r="AF26" s="79"/>
      <c r="AG26" s="80"/>
      <c r="AH26" s="12"/>
      <c r="AL26" s="79"/>
      <c r="AM26" s="80"/>
    </row>
    <row r="27" spans="2:39" x14ac:dyDescent="0.4">
      <c r="B27" s="79"/>
      <c r="C27" s="80"/>
      <c r="H27" s="79"/>
      <c r="I27" s="80"/>
      <c r="L27" s="79"/>
      <c r="M27" s="80"/>
      <c r="N27" s="12"/>
      <c r="R27" s="79"/>
      <c r="S27" s="80"/>
      <c r="V27" s="79"/>
      <c r="W27" s="80"/>
      <c r="AB27" s="79"/>
      <c r="AC27" s="80"/>
      <c r="AF27" s="79"/>
      <c r="AG27" s="80"/>
      <c r="AH27" s="12"/>
      <c r="AL27" s="79"/>
      <c r="AM27" s="80"/>
    </row>
    <row r="28" spans="2:39" x14ac:dyDescent="0.4">
      <c r="B28" s="79"/>
      <c r="C28" s="80"/>
      <c r="H28" s="79"/>
      <c r="I28" s="80"/>
      <c r="L28" s="79"/>
      <c r="M28" s="80"/>
      <c r="N28" s="12"/>
      <c r="R28" s="79"/>
      <c r="S28" s="80"/>
      <c r="V28" s="79"/>
      <c r="W28" s="80"/>
      <c r="AB28" s="79"/>
      <c r="AC28" s="80"/>
      <c r="AF28" s="79"/>
      <c r="AG28" s="80"/>
      <c r="AH28" s="12"/>
      <c r="AL28" s="79"/>
      <c r="AM28" s="80"/>
    </row>
    <row r="29" spans="2:39" x14ac:dyDescent="0.4">
      <c r="B29" s="79"/>
      <c r="C29" s="80"/>
      <c r="H29" s="79"/>
      <c r="I29" s="80"/>
      <c r="L29" s="79"/>
      <c r="M29" s="80"/>
      <c r="N29" s="12"/>
      <c r="R29" s="79"/>
      <c r="S29" s="80"/>
      <c r="V29" s="79"/>
      <c r="W29" s="80"/>
      <c r="AB29" s="79"/>
      <c r="AC29" s="80"/>
      <c r="AF29" s="79"/>
      <c r="AG29" s="80"/>
      <c r="AH29" s="12"/>
      <c r="AL29" s="79"/>
      <c r="AM29" s="80"/>
    </row>
    <row r="30" spans="2:39" x14ac:dyDescent="0.4">
      <c r="B30" s="79"/>
      <c r="C30" s="80"/>
      <c r="H30" s="79"/>
      <c r="I30" s="80"/>
      <c r="L30" s="79"/>
      <c r="M30" s="80"/>
      <c r="N30" s="12"/>
      <c r="R30" s="79"/>
      <c r="S30" s="80"/>
      <c r="V30" s="79"/>
      <c r="W30" s="80"/>
      <c r="AB30" s="79"/>
      <c r="AC30" s="80"/>
      <c r="AF30" s="79"/>
      <c r="AG30" s="80"/>
      <c r="AH30" s="12"/>
      <c r="AL30" s="79"/>
      <c r="AM30" s="80"/>
    </row>
    <row r="31" spans="2:39" x14ac:dyDescent="0.4">
      <c r="B31" s="79"/>
      <c r="C31" s="80"/>
      <c r="H31" s="79"/>
      <c r="I31" s="80"/>
      <c r="L31" s="79"/>
      <c r="M31" s="80"/>
      <c r="N31" s="12"/>
      <c r="R31" s="79"/>
      <c r="S31" s="80"/>
      <c r="V31" s="79"/>
      <c r="W31" s="80"/>
      <c r="AB31" s="79"/>
      <c r="AC31" s="80"/>
      <c r="AF31" s="79"/>
      <c r="AG31" s="80"/>
      <c r="AH31" s="12"/>
      <c r="AL31" s="79"/>
      <c r="AM31" s="80"/>
    </row>
    <row r="32" spans="2:39" x14ac:dyDescent="0.4">
      <c r="B32" s="79"/>
      <c r="C32" s="80"/>
      <c r="H32" s="79"/>
      <c r="I32" s="80"/>
      <c r="L32" s="79"/>
      <c r="M32" s="80"/>
      <c r="N32" s="12"/>
      <c r="R32" s="79"/>
      <c r="S32" s="80"/>
      <c r="V32" s="79"/>
      <c r="W32" s="80"/>
      <c r="AB32" s="79"/>
      <c r="AC32" s="80"/>
      <c r="AF32" s="79"/>
      <c r="AG32" s="80"/>
      <c r="AH32" s="12"/>
      <c r="AL32" s="79"/>
      <c r="AM32" s="80"/>
    </row>
    <row r="33" spans="2:39" x14ac:dyDescent="0.4">
      <c r="B33" s="60"/>
      <c r="C33" s="62"/>
      <c r="H33" s="60"/>
      <c r="I33" s="62"/>
      <c r="L33" s="60"/>
      <c r="M33" s="62"/>
      <c r="N33" s="12"/>
      <c r="R33" s="60"/>
      <c r="S33" s="62"/>
      <c r="V33" s="60"/>
      <c r="W33" s="62"/>
      <c r="AB33" s="60"/>
      <c r="AC33" s="62"/>
      <c r="AF33" s="60"/>
      <c r="AG33" s="62"/>
      <c r="AH33" s="12"/>
      <c r="AL33" s="60"/>
      <c r="AM33" s="62"/>
    </row>
    <row r="34" spans="2:39" x14ac:dyDescent="0.4">
      <c r="G34" t="s">
        <v>231</v>
      </c>
      <c r="N34" t="s">
        <v>232</v>
      </c>
    </row>
    <row r="35" spans="2:39" x14ac:dyDescent="0.4">
      <c r="F35" s="6"/>
      <c r="G35" s="7"/>
      <c r="H35" s="7"/>
      <c r="I35" s="7"/>
      <c r="J35" s="7"/>
      <c r="K35" s="7"/>
      <c r="L35" s="7"/>
      <c r="M35" s="7"/>
      <c r="N35" s="7"/>
      <c r="O35" s="8"/>
      <c r="P35" s="7"/>
      <c r="Z35" s="6"/>
      <c r="AA35" s="7"/>
      <c r="AB35" s="7"/>
      <c r="AC35" s="7"/>
      <c r="AD35" s="7"/>
      <c r="AE35" s="7"/>
      <c r="AF35" s="7"/>
      <c r="AG35" s="7"/>
      <c r="AH35" s="7"/>
      <c r="AI35" s="8"/>
      <c r="AJ35" s="7"/>
    </row>
    <row r="36" spans="2:39" ht="18.75" customHeight="1" x14ac:dyDescent="0.4">
      <c r="F36" s="6"/>
      <c r="G36" s="7"/>
      <c r="H36" s="7"/>
      <c r="I36" s="77"/>
      <c r="J36" s="76" t="s">
        <v>227</v>
      </c>
      <c r="K36" s="76"/>
      <c r="L36" s="77"/>
      <c r="M36" s="7"/>
      <c r="N36" s="7"/>
      <c r="O36" s="8"/>
      <c r="P36" s="7"/>
      <c r="Z36" s="6"/>
      <c r="AA36" s="7"/>
      <c r="AB36" s="7"/>
      <c r="AC36" s="77"/>
      <c r="AD36" s="76" t="s">
        <v>227</v>
      </c>
      <c r="AE36" s="76"/>
      <c r="AF36" s="77"/>
      <c r="AG36" s="7"/>
      <c r="AH36" s="7"/>
      <c r="AI36" s="8"/>
      <c r="AJ36" s="7"/>
    </row>
    <row r="37" spans="2:39" x14ac:dyDescent="0.4">
      <c r="F37" s="6"/>
      <c r="G37" s="7"/>
      <c r="H37" s="7"/>
      <c r="I37" s="77"/>
      <c r="J37" s="76"/>
      <c r="K37" s="76"/>
      <c r="L37" s="77"/>
      <c r="M37" s="7"/>
      <c r="N37" s="7"/>
      <c r="O37" s="8"/>
      <c r="P37" s="7"/>
      <c r="Z37" s="6"/>
      <c r="AA37" s="7"/>
      <c r="AB37" s="7"/>
      <c r="AC37" s="77"/>
      <c r="AD37" s="76"/>
      <c r="AE37" s="76"/>
      <c r="AF37" s="77"/>
      <c r="AG37" s="7"/>
      <c r="AH37" s="7"/>
      <c r="AI37" s="8"/>
      <c r="AJ37" s="7"/>
    </row>
    <row r="38" spans="2:39" x14ac:dyDescent="0.4">
      <c r="F38" s="6"/>
      <c r="G38" s="7"/>
      <c r="H38" s="7"/>
      <c r="I38" s="77"/>
      <c r="J38" s="76"/>
      <c r="K38" s="76"/>
      <c r="L38" s="77"/>
      <c r="M38" s="7"/>
      <c r="N38" s="7"/>
      <c r="O38" s="8"/>
      <c r="P38" s="7"/>
      <c r="Z38" s="6"/>
      <c r="AA38" s="7"/>
      <c r="AB38" s="7"/>
      <c r="AC38" s="77"/>
      <c r="AD38" s="76"/>
      <c r="AE38" s="76"/>
      <c r="AF38" s="77"/>
      <c r="AG38" s="7"/>
      <c r="AH38" s="7"/>
      <c r="AI38" s="8"/>
      <c r="AJ38" s="7"/>
    </row>
    <row r="39" spans="2:39" x14ac:dyDescent="0.4">
      <c r="F39" s="6"/>
      <c r="G39" s="7"/>
      <c r="H39" s="7"/>
      <c r="I39" s="7"/>
      <c r="J39" s="7"/>
      <c r="K39" s="7"/>
      <c r="L39" s="7"/>
      <c r="M39" s="7"/>
      <c r="N39" s="7"/>
      <c r="O39" s="8"/>
      <c r="P39" s="7"/>
      <c r="Z39" s="6"/>
      <c r="AA39" s="7"/>
      <c r="AB39" s="7"/>
      <c r="AC39" s="7"/>
      <c r="AD39" s="7"/>
      <c r="AE39" s="7"/>
      <c r="AF39" s="7"/>
      <c r="AG39" s="7"/>
      <c r="AH39" s="7"/>
      <c r="AI39" s="8"/>
      <c r="AJ39" s="7"/>
    </row>
    <row r="40" spans="2:39" x14ac:dyDescent="0.4">
      <c r="F40" s="9"/>
      <c r="G40" s="10"/>
      <c r="H40" s="10"/>
      <c r="I40" s="10"/>
      <c r="J40" s="61" t="s">
        <v>178</v>
      </c>
      <c r="K40" s="61"/>
      <c r="L40" s="10"/>
      <c r="M40" s="10"/>
      <c r="N40" s="10"/>
      <c r="O40" s="11"/>
      <c r="P40" s="7"/>
      <c r="Z40" s="9"/>
      <c r="AA40" s="10"/>
      <c r="AB40" s="10"/>
      <c r="AC40" s="10"/>
      <c r="AD40" s="61" t="s">
        <v>50</v>
      </c>
      <c r="AE40" s="61"/>
      <c r="AF40" s="10"/>
      <c r="AG40" s="10"/>
      <c r="AH40" s="10"/>
      <c r="AI40" s="11"/>
      <c r="AJ40" s="7"/>
    </row>
    <row r="41" spans="2:39" x14ac:dyDescent="0.4">
      <c r="K41" s="3"/>
      <c r="AE41" s="3"/>
    </row>
  </sheetData>
  <mergeCells count="56">
    <mergeCell ref="T4:U4"/>
    <mergeCell ref="J40:K40"/>
    <mergeCell ref="AD40:AE40"/>
    <mergeCell ref="D20:F20"/>
    <mergeCell ref="O20:Q20"/>
    <mergeCell ref="X20:Z20"/>
    <mergeCell ref="D21:D23"/>
    <mergeCell ref="G21:G23"/>
    <mergeCell ref="E21:F23"/>
    <mergeCell ref="S10:S12"/>
    <mergeCell ref="T10:U12"/>
    <mergeCell ref="V10:V12"/>
    <mergeCell ref="S5:S7"/>
    <mergeCell ref="I15:I17"/>
    <mergeCell ref="J15:K17"/>
    <mergeCell ref="L15:L17"/>
    <mergeCell ref="J14:K14"/>
    <mergeCell ref="AD14:AE14"/>
    <mergeCell ref="AF26:AG33"/>
    <mergeCell ref="AL26:AM33"/>
    <mergeCell ref="AB25:AC25"/>
    <mergeCell ref="AF25:AG25"/>
    <mergeCell ref="AL25:AM25"/>
    <mergeCell ref="AB26:AC33"/>
    <mergeCell ref="N21:N23"/>
    <mergeCell ref="O21:P23"/>
    <mergeCell ref="Q21:Q23"/>
    <mergeCell ref="X21:X23"/>
    <mergeCell ref="Y21:Z23"/>
    <mergeCell ref="AA21:AA23"/>
    <mergeCell ref="AH21:AH23"/>
    <mergeCell ref="R26:S33"/>
    <mergeCell ref="V26:W33"/>
    <mergeCell ref="B25:C25"/>
    <mergeCell ref="H25:I25"/>
    <mergeCell ref="L25:M25"/>
    <mergeCell ref="R25:S25"/>
    <mergeCell ref="V25:W25"/>
    <mergeCell ref="I36:I38"/>
    <mergeCell ref="J36:K38"/>
    <mergeCell ref="L36:L38"/>
    <mergeCell ref="B26:C33"/>
    <mergeCell ref="H26:I33"/>
    <mergeCell ref="L26:M33"/>
    <mergeCell ref="AK21:AK23"/>
    <mergeCell ref="AC36:AC38"/>
    <mergeCell ref="AD36:AE38"/>
    <mergeCell ref="AF36:AF38"/>
    <mergeCell ref="AC15:AC17"/>
    <mergeCell ref="AD15:AE17"/>
    <mergeCell ref="AI20:AK20"/>
    <mergeCell ref="T5:U7"/>
    <mergeCell ref="V5:V7"/>
    <mergeCell ref="AF15:AF17"/>
    <mergeCell ref="T9:U9"/>
    <mergeCell ref="AI21:AJ23"/>
  </mergeCells>
  <phoneticPr fontId="1"/>
  <pageMargins left="0.7" right="0.7" top="0.75" bottom="0.75" header="0.3" footer="0.3"/>
  <pageSetup paperSize="9" scale="64" fitToWidth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C691-EAAA-4E9B-A7AF-A746845AEA3F}">
  <dimension ref="C2:V21"/>
  <sheetViews>
    <sheetView topLeftCell="C1" workbookViewId="0">
      <selection activeCell="J1" sqref="J1"/>
    </sheetView>
  </sheetViews>
  <sheetFormatPr defaultRowHeight="18.75" x14ac:dyDescent="0.4"/>
  <cols>
    <col min="4" max="4" width="9.375" bestFit="1" customWidth="1"/>
  </cols>
  <sheetData>
    <row r="2" spans="3:22" x14ac:dyDescent="0.4">
      <c r="C2" s="35" t="s">
        <v>0</v>
      </c>
      <c r="D2" s="35"/>
      <c r="E2" s="35"/>
      <c r="F2" s="35"/>
      <c r="G2" s="35"/>
      <c r="H2" s="35" t="s">
        <v>1</v>
      </c>
      <c r="I2" s="35"/>
      <c r="J2" s="35"/>
      <c r="K2" s="35"/>
      <c r="L2" s="35"/>
      <c r="M2" s="35" t="s">
        <v>2</v>
      </c>
      <c r="N2" s="35"/>
      <c r="O2" s="35"/>
      <c r="P2" s="35"/>
      <c r="Q2" s="35"/>
      <c r="R2" s="35" t="s">
        <v>3</v>
      </c>
      <c r="S2" s="35"/>
      <c r="T2" s="35"/>
      <c r="U2" s="35"/>
      <c r="V2" s="35"/>
    </row>
    <row r="3" spans="3:22" x14ac:dyDescent="0.4">
      <c r="C3" s="81">
        <v>15</v>
      </c>
      <c r="D3" s="37" t="s">
        <v>203</v>
      </c>
      <c r="E3" s="37"/>
      <c r="F3" s="37"/>
      <c r="G3" s="37"/>
      <c r="H3" s="81">
        <v>15</v>
      </c>
      <c r="I3" s="37" t="s">
        <v>218</v>
      </c>
      <c r="J3" s="37"/>
      <c r="K3" s="37"/>
      <c r="L3" s="37"/>
      <c r="M3" s="81">
        <v>12</v>
      </c>
      <c r="N3" s="37" t="s">
        <v>219</v>
      </c>
      <c r="O3" s="37"/>
      <c r="P3" s="37"/>
      <c r="Q3" s="37"/>
      <c r="R3" s="81">
        <v>10</v>
      </c>
      <c r="S3" s="37" t="s">
        <v>208</v>
      </c>
      <c r="T3" s="37"/>
      <c r="U3" s="37"/>
      <c r="V3" s="37"/>
    </row>
    <row r="4" spans="3:22" x14ac:dyDescent="0.4">
      <c r="C4" s="82"/>
      <c r="D4" s="47" t="s">
        <v>137</v>
      </c>
      <c r="E4" s="48"/>
      <c r="F4" s="48"/>
      <c r="G4" s="49"/>
      <c r="H4" s="82"/>
      <c r="I4" s="47" t="s">
        <v>138</v>
      </c>
      <c r="J4" s="48"/>
      <c r="K4" s="48"/>
      <c r="L4" s="49"/>
      <c r="M4" s="82"/>
      <c r="N4" s="47" t="s">
        <v>139</v>
      </c>
      <c r="O4" s="48"/>
      <c r="P4" s="48"/>
      <c r="Q4" s="49"/>
      <c r="R4" s="82"/>
      <c r="S4" s="47" t="s">
        <v>140</v>
      </c>
      <c r="T4" s="48"/>
      <c r="U4" s="48"/>
      <c r="V4" s="49"/>
    </row>
    <row r="5" spans="3:22" x14ac:dyDescent="0.4">
      <c r="C5" s="81">
        <v>13</v>
      </c>
      <c r="D5" s="37" t="s">
        <v>210</v>
      </c>
      <c r="E5" s="37"/>
      <c r="F5" s="37"/>
      <c r="G5" s="37"/>
      <c r="H5" s="81">
        <v>16</v>
      </c>
      <c r="I5" s="37" t="s">
        <v>214</v>
      </c>
      <c r="J5" s="37"/>
      <c r="K5" s="37"/>
      <c r="L5" s="37"/>
      <c r="M5" s="81">
        <v>12</v>
      </c>
      <c r="N5" s="37" t="s">
        <v>207</v>
      </c>
      <c r="O5" s="37"/>
      <c r="P5" s="37"/>
      <c r="Q5" s="37"/>
      <c r="R5" s="81">
        <v>13</v>
      </c>
      <c r="S5" s="37" t="s">
        <v>212</v>
      </c>
      <c r="T5" s="37"/>
      <c r="U5" s="37"/>
      <c r="V5" s="37"/>
    </row>
    <row r="6" spans="3:22" x14ac:dyDescent="0.4">
      <c r="C6" s="82"/>
      <c r="D6" s="47" t="s">
        <v>141</v>
      </c>
      <c r="E6" s="48"/>
      <c r="F6" s="48"/>
      <c r="G6" s="49"/>
      <c r="H6" s="82"/>
      <c r="I6" s="47" t="s">
        <v>143</v>
      </c>
      <c r="J6" s="48"/>
      <c r="K6" s="48"/>
      <c r="L6" s="49"/>
      <c r="M6" s="82"/>
      <c r="N6" s="47" t="s">
        <v>145</v>
      </c>
      <c r="O6" s="48"/>
      <c r="P6" s="48"/>
      <c r="Q6" s="49"/>
      <c r="R6" s="82"/>
      <c r="S6" s="47" t="s">
        <v>147</v>
      </c>
      <c r="T6" s="48"/>
      <c r="U6" s="48"/>
      <c r="V6" s="49"/>
    </row>
    <row r="7" spans="3:22" x14ac:dyDescent="0.4">
      <c r="C7" s="81">
        <v>12</v>
      </c>
      <c r="D7" s="37" t="s">
        <v>215</v>
      </c>
      <c r="E7" s="37"/>
      <c r="F7" s="37"/>
      <c r="G7" s="37"/>
      <c r="H7" s="81">
        <v>16</v>
      </c>
      <c r="I7" s="37" t="s">
        <v>223</v>
      </c>
      <c r="J7" s="37"/>
      <c r="K7" s="37"/>
      <c r="L7" s="37"/>
      <c r="M7" s="81">
        <v>14</v>
      </c>
      <c r="N7" s="37" t="s">
        <v>202</v>
      </c>
      <c r="O7" s="37"/>
      <c r="P7" s="37"/>
      <c r="Q7" s="37"/>
      <c r="R7" s="81">
        <v>16</v>
      </c>
      <c r="S7" s="37" t="s">
        <v>224</v>
      </c>
      <c r="T7" s="37"/>
      <c r="U7" s="37"/>
      <c r="V7" s="37"/>
    </row>
    <row r="8" spans="3:22" x14ac:dyDescent="0.4">
      <c r="C8" s="82"/>
      <c r="D8" s="47" t="s">
        <v>142</v>
      </c>
      <c r="E8" s="48"/>
      <c r="F8" s="48"/>
      <c r="G8" s="49"/>
      <c r="H8" s="82"/>
      <c r="I8" s="47" t="s">
        <v>144</v>
      </c>
      <c r="J8" s="48"/>
      <c r="K8" s="48"/>
      <c r="L8" s="49"/>
      <c r="M8" s="82"/>
      <c r="N8" s="47" t="s">
        <v>146</v>
      </c>
      <c r="O8" s="48"/>
      <c r="P8" s="48"/>
      <c r="Q8" s="49"/>
      <c r="R8" s="82"/>
      <c r="S8" s="47" t="s">
        <v>148</v>
      </c>
      <c r="T8" s="48"/>
      <c r="U8" s="48"/>
      <c r="V8" s="49"/>
    </row>
    <row r="9" spans="3:22" x14ac:dyDescent="0.4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3:22" x14ac:dyDescent="0.4">
      <c r="C10" s="35" t="s">
        <v>85</v>
      </c>
      <c r="D10" s="35"/>
      <c r="E10" s="35"/>
      <c r="F10" s="35"/>
      <c r="G10" s="35"/>
      <c r="H10" s="35" t="s">
        <v>86</v>
      </c>
      <c r="I10" s="35"/>
      <c r="J10" s="35"/>
      <c r="K10" s="35"/>
      <c r="L10" s="35"/>
      <c r="M10" s="35" t="s">
        <v>87</v>
      </c>
      <c r="N10" s="35"/>
      <c r="O10" s="35"/>
      <c r="P10" s="35"/>
      <c r="Q10" s="35"/>
      <c r="R10" s="35" t="s">
        <v>88</v>
      </c>
      <c r="S10" s="35"/>
      <c r="T10" s="35"/>
      <c r="U10" s="35"/>
      <c r="V10" s="35"/>
    </row>
    <row r="11" spans="3:22" x14ac:dyDescent="0.4">
      <c r="C11" s="81">
        <v>10</v>
      </c>
      <c r="D11" s="37" t="s">
        <v>204</v>
      </c>
      <c r="E11" s="37"/>
      <c r="F11" s="37"/>
      <c r="G11" s="37"/>
      <c r="H11" s="81">
        <v>13</v>
      </c>
      <c r="I11" s="37" t="s">
        <v>225</v>
      </c>
      <c r="J11" s="37"/>
      <c r="K11" s="37"/>
      <c r="L11" s="37"/>
      <c r="M11" s="81">
        <v>12</v>
      </c>
      <c r="N11" s="37" t="s">
        <v>220</v>
      </c>
      <c r="O11" s="37"/>
      <c r="P11" s="37"/>
      <c r="Q11" s="37"/>
      <c r="R11" s="81">
        <v>15</v>
      </c>
      <c r="S11" s="37" t="s">
        <v>205</v>
      </c>
      <c r="T11" s="37"/>
      <c r="U11" s="37"/>
      <c r="V11" s="37"/>
    </row>
    <row r="12" spans="3:22" x14ac:dyDescent="0.4">
      <c r="C12" s="82"/>
      <c r="D12" s="47" t="s">
        <v>149</v>
      </c>
      <c r="E12" s="48"/>
      <c r="F12" s="48"/>
      <c r="G12" s="49"/>
      <c r="H12" s="82"/>
      <c r="I12" s="47" t="s">
        <v>152</v>
      </c>
      <c r="J12" s="48"/>
      <c r="K12" s="48"/>
      <c r="L12" s="49"/>
      <c r="M12" s="82"/>
      <c r="N12" s="47" t="s">
        <v>155</v>
      </c>
      <c r="O12" s="48"/>
      <c r="P12" s="48"/>
      <c r="Q12" s="49"/>
      <c r="R12" s="82"/>
      <c r="S12" s="47" t="s">
        <v>158</v>
      </c>
      <c r="T12" s="48"/>
      <c r="U12" s="48"/>
      <c r="V12" s="49"/>
    </row>
    <row r="13" spans="3:22" x14ac:dyDescent="0.4">
      <c r="C13" s="81">
        <v>13</v>
      </c>
      <c r="D13" s="37" t="s">
        <v>217</v>
      </c>
      <c r="E13" s="37"/>
      <c r="F13" s="37"/>
      <c r="G13" s="37"/>
      <c r="H13" s="81">
        <v>16</v>
      </c>
      <c r="I13" s="37" t="s">
        <v>209</v>
      </c>
      <c r="J13" s="37"/>
      <c r="K13" s="37"/>
      <c r="L13" s="37"/>
      <c r="M13" s="81">
        <v>15</v>
      </c>
      <c r="N13" s="37" t="s">
        <v>222</v>
      </c>
      <c r="O13" s="37"/>
      <c r="P13" s="37"/>
      <c r="Q13" s="37"/>
      <c r="R13" s="81">
        <v>13</v>
      </c>
      <c r="S13" s="37" t="s">
        <v>206</v>
      </c>
      <c r="T13" s="37"/>
      <c r="U13" s="37"/>
      <c r="V13" s="37"/>
    </row>
    <row r="14" spans="3:22" x14ac:dyDescent="0.4">
      <c r="C14" s="82"/>
      <c r="D14" s="47" t="s">
        <v>150</v>
      </c>
      <c r="E14" s="48"/>
      <c r="F14" s="48"/>
      <c r="G14" s="49"/>
      <c r="H14" s="82"/>
      <c r="I14" s="47" t="s">
        <v>153</v>
      </c>
      <c r="J14" s="48"/>
      <c r="K14" s="48"/>
      <c r="L14" s="49"/>
      <c r="M14" s="82"/>
      <c r="N14" s="47" t="s">
        <v>156</v>
      </c>
      <c r="O14" s="48"/>
      <c r="P14" s="48"/>
      <c r="Q14" s="49"/>
      <c r="R14" s="82"/>
      <c r="S14" s="47" t="s">
        <v>159</v>
      </c>
      <c r="T14" s="48"/>
      <c r="U14" s="48"/>
      <c r="V14" s="49"/>
    </row>
    <row r="15" spans="3:22" x14ac:dyDescent="0.4">
      <c r="C15" s="81">
        <v>14</v>
      </c>
      <c r="D15" s="37" t="s">
        <v>211</v>
      </c>
      <c r="E15" s="37"/>
      <c r="F15" s="37"/>
      <c r="G15" s="37"/>
      <c r="H15" s="81">
        <v>16</v>
      </c>
      <c r="I15" s="37" t="s">
        <v>221</v>
      </c>
      <c r="J15" s="37"/>
      <c r="K15" s="37"/>
      <c r="L15" s="37"/>
      <c r="M15" s="81">
        <v>12</v>
      </c>
      <c r="N15" s="37" t="s">
        <v>213</v>
      </c>
      <c r="O15" s="37"/>
      <c r="P15" s="37"/>
      <c r="Q15" s="37"/>
      <c r="R15" s="81">
        <v>16</v>
      </c>
      <c r="S15" s="37" t="s">
        <v>216</v>
      </c>
      <c r="T15" s="37"/>
      <c r="U15" s="37"/>
      <c r="V15" s="37"/>
    </row>
    <row r="16" spans="3:22" x14ac:dyDescent="0.4">
      <c r="C16" s="82"/>
      <c r="D16" s="47" t="s">
        <v>151</v>
      </c>
      <c r="E16" s="48"/>
      <c r="F16" s="48"/>
      <c r="G16" s="49"/>
      <c r="H16" s="82"/>
      <c r="I16" s="47" t="s">
        <v>154</v>
      </c>
      <c r="J16" s="48"/>
      <c r="K16" s="48"/>
      <c r="L16" s="49"/>
      <c r="M16" s="82"/>
      <c r="N16" s="47" t="s">
        <v>157</v>
      </c>
      <c r="O16" s="48"/>
      <c r="P16" s="48"/>
      <c r="Q16" s="49"/>
      <c r="R16" s="82"/>
      <c r="S16" s="47" t="s">
        <v>160</v>
      </c>
      <c r="T16" s="48"/>
      <c r="U16" s="48"/>
      <c r="V16" s="49"/>
    </row>
    <row r="17" spans="3:18" x14ac:dyDescent="0.4">
      <c r="C17">
        <f>SUM(C3:C16)</f>
        <v>77</v>
      </c>
      <c r="H17">
        <f>SUM(H3:H16)</f>
        <v>92</v>
      </c>
      <c r="M17">
        <f>SUM(M3:M16)</f>
        <v>77</v>
      </c>
      <c r="R17">
        <f>SUM(R3:R16)</f>
        <v>83</v>
      </c>
    </row>
    <row r="19" spans="3:18" x14ac:dyDescent="0.4">
      <c r="C19" t="s">
        <v>228</v>
      </c>
      <c r="D19">
        <f>SUM(C17:R17)</f>
        <v>329</v>
      </c>
    </row>
    <row r="20" spans="3:18" x14ac:dyDescent="0.4">
      <c r="C20" t="s">
        <v>229</v>
      </c>
      <c r="D20">
        <v>20</v>
      </c>
    </row>
    <row r="21" spans="3:18" x14ac:dyDescent="0.4">
      <c r="C21" t="s">
        <v>230</v>
      </c>
      <c r="D21">
        <f>SUM(D19:D20)</f>
        <v>349</v>
      </c>
      <c r="E21">
        <v>350</v>
      </c>
    </row>
  </sheetData>
  <mergeCells count="72">
    <mergeCell ref="R15:R16"/>
    <mergeCell ref="S15:V15"/>
    <mergeCell ref="D16:G16"/>
    <mergeCell ref="I16:L16"/>
    <mergeCell ref="N16:Q16"/>
    <mergeCell ref="S16:V16"/>
    <mergeCell ref="N15:Q15"/>
    <mergeCell ref="C15:C16"/>
    <mergeCell ref="D15:G15"/>
    <mergeCell ref="H15:H16"/>
    <mergeCell ref="I15:L15"/>
    <mergeCell ref="M15:M16"/>
    <mergeCell ref="R13:R14"/>
    <mergeCell ref="S13:V13"/>
    <mergeCell ref="D14:G14"/>
    <mergeCell ref="I14:L14"/>
    <mergeCell ref="N14:Q14"/>
    <mergeCell ref="S14:V14"/>
    <mergeCell ref="N13:Q13"/>
    <mergeCell ref="C13:C14"/>
    <mergeCell ref="D13:G13"/>
    <mergeCell ref="H13:H14"/>
    <mergeCell ref="I13:L13"/>
    <mergeCell ref="M13:M14"/>
    <mergeCell ref="R11:R12"/>
    <mergeCell ref="S11:V11"/>
    <mergeCell ref="D12:G12"/>
    <mergeCell ref="I12:L12"/>
    <mergeCell ref="N12:Q12"/>
    <mergeCell ref="S12:V12"/>
    <mergeCell ref="N11:Q11"/>
    <mergeCell ref="C11:C12"/>
    <mergeCell ref="D11:G11"/>
    <mergeCell ref="H11:H12"/>
    <mergeCell ref="I11:L11"/>
    <mergeCell ref="M11:M12"/>
    <mergeCell ref="R7:R8"/>
    <mergeCell ref="S7:V7"/>
    <mergeCell ref="D8:G8"/>
    <mergeCell ref="I8:L8"/>
    <mergeCell ref="N8:Q8"/>
    <mergeCell ref="S8:V8"/>
    <mergeCell ref="N7:Q7"/>
    <mergeCell ref="C7:C8"/>
    <mergeCell ref="D7:G7"/>
    <mergeCell ref="H7:H8"/>
    <mergeCell ref="I7:L7"/>
    <mergeCell ref="M7:M8"/>
    <mergeCell ref="R5:R6"/>
    <mergeCell ref="S5:V5"/>
    <mergeCell ref="D6:G6"/>
    <mergeCell ref="I6:L6"/>
    <mergeCell ref="N6:Q6"/>
    <mergeCell ref="S6:V6"/>
    <mergeCell ref="N5:Q5"/>
    <mergeCell ref="C5:C6"/>
    <mergeCell ref="D5:G5"/>
    <mergeCell ref="H5:H6"/>
    <mergeCell ref="I5:L5"/>
    <mergeCell ref="M5:M6"/>
    <mergeCell ref="R3:R4"/>
    <mergeCell ref="S3:V3"/>
    <mergeCell ref="D4:G4"/>
    <mergeCell ref="I4:L4"/>
    <mergeCell ref="N4:Q4"/>
    <mergeCell ref="S4:V4"/>
    <mergeCell ref="N3:Q3"/>
    <mergeCell ref="C3:C4"/>
    <mergeCell ref="D3:G3"/>
    <mergeCell ref="H3:H4"/>
    <mergeCell ref="I3:L3"/>
    <mergeCell ref="M3:M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スケジュール</vt:lpstr>
      <vt:lpstr>予選リーグ</vt:lpstr>
      <vt:lpstr>決勝トーナメント</vt:lpstr>
      <vt:lpstr>印刷部数</vt:lpstr>
      <vt:lpstr>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fanta</dc:creator>
  <cp:lastModifiedBy>川上琢也</cp:lastModifiedBy>
  <cp:lastPrinted>2021-06-30T05:49:34Z</cp:lastPrinted>
  <dcterms:created xsi:type="dcterms:W3CDTF">2020-09-15T19:17:50Z</dcterms:created>
  <dcterms:modified xsi:type="dcterms:W3CDTF">2021-06-30T06:58:03Z</dcterms:modified>
</cp:coreProperties>
</file>